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19080" yWindow="-120" windowWidth="19440" windowHeight="15000" firstSheet="0" activeTab="0"/>
  </bookViews>
  <sheets>
    <sheet name="Data" sheetId="3" state="visible" r:id="rId1"/>
  </sheets>
  <externalReferences>
    <externalReference r:id="rId2"/>
  </externalReferences>
  <calcPr calcId="191029"/>
</workbook>
</file>

<file path=xl/sharedStrings.xml><?xml version="1.0" encoding="utf-8"?>
<sst xmlns="http://schemas.openxmlformats.org/spreadsheetml/2006/main" count="58" uniqueCount="58">
  <si>
    <t xml:space="preserve">                                     (Non-Government Worksites)</t>
  </si>
  <si>
    <t>FIP</t>
  </si>
  <si>
    <t>Area</t>
  </si>
  <si>
    <t>Sizeclass</t>
  </si>
  <si>
    <t>Employees Per Worksite</t>
  </si>
  <si>
    <t>Employment in Size Class</t>
  </si>
  <si>
    <t>Number of Worksites</t>
  </si>
  <si>
    <t>00</t>
  </si>
  <si>
    <t>Total</t>
  </si>
  <si>
    <t>000000</t>
  </si>
  <si>
    <t>Nevada</t>
  </si>
  <si>
    <t>0-4</t>
  </si>
  <si>
    <t>5-9</t>
  </si>
  <si>
    <t>10-19</t>
  </si>
  <si>
    <t>20-49</t>
  </si>
  <si>
    <t>50-99</t>
  </si>
  <si>
    <t>100-249</t>
  </si>
  <si>
    <t>250-499</t>
  </si>
  <si>
    <t>500-999</t>
  </si>
  <si>
    <t>1000+</t>
  </si>
  <si>
    <t>000001</t>
  </si>
  <si>
    <t>Churchill</t>
  </si>
  <si>
    <t>000003</t>
  </si>
  <si>
    <t>Clark</t>
  </si>
  <si>
    <t>000005</t>
  </si>
  <si>
    <t>Douglas</t>
  </si>
  <si>
    <t>000007</t>
  </si>
  <si>
    <t>Elko</t>
  </si>
  <si>
    <t>000009</t>
  </si>
  <si>
    <t>Esmeralda</t>
  </si>
  <si>
    <t>000011</t>
  </si>
  <si>
    <t>Eureka</t>
  </si>
  <si>
    <t>000013</t>
  </si>
  <si>
    <t>Humboldt</t>
  </si>
  <si>
    <t>000015</t>
  </si>
  <si>
    <t>Lander</t>
  </si>
  <si>
    <t>000017</t>
  </si>
  <si>
    <t>Lincoln</t>
  </si>
  <si>
    <t>000019</t>
  </si>
  <si>
    <t>Lyon</t>
  </si>
  <si>
    <t>000021</t>
  </si>
  <si>
    <t>Mineral</t>
  </si>
  <si>
    <t>000023</t>
  </si>
  <si>
    <t>Nye</t>
  </si>
  <si>
    <t>000027</t>
  </si>
  <si>
    <t>Pershing</t>
  </si>
  <si>
    <t>000029</t>
  </si>
  <si>
    <t>Storey</t>
  </si>
  <si>
    <t>000031</t>
  </si>
  <si>
    <t>Washoe</t>
  </si>
  <si>
    <t>000033</t>
  </si>
  <si>
    <t>White Pine</t>
  </si>
  <si>
    <t>000510</t>
  </si>
  <si>
    <t>Carson City</t>
  </si>
  <si>
    <t>000999</t>
  </si>
  <si>
    <t>County Undetermined</t>
  </si>
  <si>
    <t xml:space="preserve">    Nevada Size Class of Industries - 2nd Qtr 2023</t>
  </si>
  <si>
    <t xml:space="preserve">    Nevada Size Class of Industries - 3rd Qtr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</si>
</sst>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6">
    <font>
      <sz val="10"/>
      <name val="Arial"/>
    </font>
    <font>
      <sz val="16"/>
      <color rgb="#000000"/>
      <name val="Arial"/>
      <family val="2"/>
      <b/>
    </font>
    <font>
      <sz val="10"/>
      <color rgb="#000000"/>
      <name val="Arial"/>
      <family val="2"/>
      <b/>
    </font>
    <font>
      <sz val="10"/>
      <color rgb="#000000"/>
      <name val="Arial"/>
    </font>
    <font>
      <sz val="10"/>
      <color rgb="#000000"/>
      <name val="Arial"/>
      <family val="2"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top style="thin">
        <color indexed="64"/>
      </top>
      <bottom style="medium">
        <color indexed="64"/>
      </bottom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3" fontId="2" fillId="2" borderId="1" xfId="0" applyFont="1" applyNumberFormat="1" applyFill="1" applyBorder="1" applyAlignment="1">
      <alignment horizontal="righ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/>
    <xf numFmtId="0" fontId="4" fillId="0" borderId="0" xfId="0" applyFont="1" applyAlignment="1">
      <alignment horizontal="right"/>
    </xf>
    <xf numFmtId="3" fontId="2" fillId="0" borderId="0" xfId="0" applyFont="1" applyNumberFormat="1"/>
    <xf numFmtId="0" fontId="5" fillId="0" borderId="0" xfId="0" applyFont="1"/>
    <xf numFmtId="3" fontId="5" fillId="0" borderId="0" xfId="0" applyFont="1" applyNumberFormat="1"/>
    <xf numFmtId="0" fontId="2" fillId="0" borderId="0" xfId="0" applyFont="1" applyAlignment="1">
      <alignment horizontal="center" wrapText="1"/>
    </xf>
    <xf numFmtId="3" fontId="2" fillId="0" borderId="0" xfId="0" applyFont="1" applyNumberFormat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externalLinks/_rels/externalLink1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detr.nv\shares\LMI\WorkforceInformer%20Documents\Content\Size%20class%20data\2008q4\Sizeclass200804.xls" TargetMode="External"/></Relationships> 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ofemp"/>
      <sheetName val="firmcount"/>
      <sheetName val="Formatpage"/>
      <sheetName val="4th Qtr 2008"/>
      <sheetName val="3rd Qtr 2008"/>
      <sheetName val="2nd Qtr 2008"/>
      <sheetName val="1st Qtr 2008"/>
      <sheetName val="4th Qtr 2007"/>
      <sheetName val="3rd Qtr 2007"/>
      <sheetName val="2nd Qtr 2007"/>
      <sheetName val="1st Qtr 2007"/>
      <sheetName val="4th Qtr 2006"/>
      <sheetName val="3rd Qtr 2006"/>
      <sheetName val="2nd Qtr 2006"/>
      <sheetName val="1st Qtr 2006"/>
      <sheetName val="4th Qtr 2005"/>
      <sheetName val="3rd Qtr 2005"/>
      <sheetName val="2nd Qtr 2005"/>
      <sheetName val="1st Qtr 2005"/>
      <sheetName val="4th Qtr 2004"/>
      <sheetName val="3rd Qtr 2004"/>
      <sheetName val="2nd Qtr 2004"/>
      <sheetName val="1st Qtr 2004"/>
      <sheetName val="4th Qtr 2003"/>
      <sheetName val="3th Qtr 2003"/>
      <sheetName val="2nd Qtr 2003"/>
      <sheetName val="1st Qtr 2003"/>
      <sheetName val="4th Qtr 2002"/>
      <sheetName val="3rd Qtr 2002"/>
      <sheetName val="2nd Qtr 2002"/>
      <sheetName val="1st Qtr 2002"/>
    </sheetNames>
    <sheetDataSet>
      <sheetData sheetId="0" refreshError="1"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F193" sqref="A1:F193"/>
    </sheetView>
  </sheetViews>
  <sheetFormatPr defaultRowHeight="15.0" baseColWidth="10"/>
  <cols>
    <col min="1" max="1" width="12.42578125" hidden="0" customWidth="1"/>
    <col min="2" max="2" width="22.140625" hidden="0" customWidth="1"/>
    <col min="4" max="4" width="11.5703125" hidden="0" customWidth="1"/>
    <col min="5" max="5" width="12.140625" hidden="0" customWidth="1"/>
    <col min="6" max="6" width="17.5703125" hidden="0" customWidth="1"/>
  </cols>
  <sheetData>
    <row r="1" ht="20.25" customHeight="1">
      <c r="A1" s="1" t="s">
        <v>57</v>
      </c>
      <c r="B1" s="12"/>
      <c r="C1" s="12"/>
      <c r="D1" s="12"/>
      <c r="E1" s="14"/>
      <c r="F1" s="14"/>
    </row>
    <row r="2" ht="15.75" customHeight="1">
      <c r="A2" s="15" t="s">
        <v>0</v>
      </c>
      <c r="B2" s="15"/>
      <c r="C2" s="15"/>
      <c r="D2" s="15"/>
      <c r="E2" s="16"/>
      <c r="F2" s="16"/>
    </row>
    <row r="3" ht="38.25" customHeight="1">
      <c r="A3" s="17" t="s">
        <v>1</v>
      </c>
      <c r="B3" s="17" t="s">
        <v>2</v>
      </c>
      <c r="C3" s="17" t="s">
        <v>3</v>
      </c>
      <c r="D3" s="17" t="s">
        <v>4</v>
      </c>
      <c r="E3" s="18" t="s">
        <v>5</v>
      </c>
      <c r="F3" s="18" t="s">
        <v>6</v>
      </c>
    </row>
    <row r="4" ht="13.5" customHeight="1">
      <c r="A4" s="19" t="str">
        <f>A5</f>
        <v>000000</v>
      </c>
      <c r="B4" s="20" t="str">
        <f>B5</f>
        <v>Nevada</v>
      </c>
      <c r="C4" s="2" t="s">
        <v>7</v>
      </c>
      <c r="D4" s="3" t="s">
        <v>8</v>
      </c>
      <c r="E4" s="4" t="n">
        <f>SUM(E5:E13)</f>
        <v>1347513</v>
      </c>
      <c r="F4" s="4" t="n">
        <f>SUM(F5:F13)</f>
        <v>125241</v>
      </c>
    </row>
    <row r="5">
      <c r="A5" s="5" t="s">
        <v>9</v>
      </c>
      <c r="B5" s="6" t="s">
        <v>10</v>
      </c>
      <c r="C5" s="7" t="str">
        <f>[1]sumofemp!$A$2</f>
        <v>01</v>
      </c>
      <c r="D5" s="8" t="s">
        <v>11</v>
      </c>
      <c r="E5" t="n">
        <v>94897</v>
      </c>
      <c r="F5" t="n">
        <v>86775</v>
      </c>
    </row>
    <row r="6">
      <c r="A6" s="5" t="s">
        <v>9</v>
      </c>
      <c r="B6" s="6" t="s">
        <v>10</v>
      </c>
      <c r="C6" s="7" t="str">
        <f>[1]sumofemp!$A$3</f>
        <v>02</v>
      </c>
      <c r="D6" s="8" t="s">
        <v>12</v>
      </c>
      <c r="E6" t="n">
        <v>101179</v>
      </c>
      <c r="F6" t="n">
        <v>15153</v>
      </c>
    </row>
    <row r="7">
      <c r="A7" s="5" t="s">
        <v>9</v>
      </c>
      <c r="B7" s="6" t="s">
        <v>10</v>
      </c>
      <c r="C7" s="7" t="str">
        <f>[1]sumofemp!$A$4</f>
        <v>03</v>
      </c>
      <c r="D7" s="8" t="s">
        <v>13</v>
      </c>
      <c r="E7" t="n">
        <v>152891</v>
      </c>
      <c r="F7" t="n">
        <v>11262</v>
      </c>
    </row>
    <row r="8">
      <c r="A8" s="5" t="s">
        <v>9</v>
      </c>
      <c r="B8" s="6" t="s">
        <v>10</v>
      </c>
      <c r="C8" s="7" t="str">
        <f>[1]sumofemp!$A$5</f>
        <v>04</v>
      </c>
      <c r="D8" s="8" t="s">
        <v>14</v>
      </c>
      <c r="E8" t="n">
        <v>227432</v>
      </c>
      <c r="F8" t="n">
        <v>7626</v>
      </c>
    </row>
    <row r="9">
      <c r="A9" s="5" t="s">
        <v>9</v>
      </c>
      <c r="B9" s="6" t="s">
        <v>10</v>
      </c>
      <c r="C9" s="7" t="str">
        <f>[1]sumofemp!$A$6</f>
        <v>05</v>
      </c>
      <c r="D9" s="8" t="s">
        <v>15</v>
      </c>
      <c r="E9" t="n">
        <v>174058</v>
      </c>
      <c r="F9" t="n">
        <v>2532</v>
      </c>
    </row>
    <row r="10">
      <c r="A10" s="5" t="s">
        <v>9</v>
      </c>
      <c r="B10" s="6" t="s">
        <v>10</v>
      </c>
      <c r="C10" s="7" t="str">
        <f>[1]sumofemp!$A$7</f>
        <v>06</v>
      </c>
      <c r="D10" s="8" t="s">
        <v>16</v>
      </c>
      <c r="E10" t="n">
        <v>201630</v>
      </c>
      <c r="F10" t="n">
        <v>1377</v>
      </c>
    </row>
    <row r="11">
      <c r="A11" s="5" t="s">
        <v>9</v>
      </c>
      <c r="B11" s="6" t="s">
        <v>10</v>
      </c>
      <c r="C11" s="7" t="str">
        <f>[1]sumofemp!$A$8</f>
        <v>07</v>
      </c>
      <c r="D11" s="8" t="s">
        <v>17</v>
      </c>
      <c r="E11" t="n">
        <v>111512</v>
      </c>
      <c r="F11" t="n">
        <v>317</v>
      </c>
    </row>
    <row r="12">
      <c r="A12" s="5" t="s">
        <v>9</v>
      </c>
      <c r="B12" s="6" t="s">
        <v>10</v>
      </c>
      <c r="C12" s="7" t="str">
        <f>[1]sumofemp!$A$9</f>
        <v>08</v>
      </c>
      <c r="D12" s="8" t="s">
        <v>18</v>
      </c>
      <c r="E12" t="n">
        <v>75737</v>
      </c>
      <c r="F12" t="n">
        <v>113</v>
      </c>
    </row>
    <row r="13">
      <c r="A13" s="5" t="s">
        <v>9</v>
      </c>
      <c r="B13" s="6" t="s">
        <v>10</v>
      </c>
      <c r="C13" s="7" t="str">
        <f>[1]sumofemp!$A$10</f>
        <v>09</v>
      </c>
      <c r="D13" s="8" t="s">
        <v>19</v>
      </c>
      <c r="E13" t="n">
        <v>208177</v>
      </c>
      <c r="F13" t="n">
        <v>86</v>
      </c>
    </row>
    <row r="14" ht="13.5" customHeight="1">
      <c r="A14" s="19" t="str">
        <f>A15</f>
        <v>000001</v>
      </c>
      <c r="B14" s="20" t="str">
        <f>B15</f>
        <v>Churchill</v>
      </c>
      <c r="C14" s="2" t="s">
        <v>7</v>
      </c>
      <c r="D14" s="3" t="s">
        <v>8</v>
      </c>
      <c r="E14" s="4" t="n">
        <f>SUM(E15:E23)</f>
        <v>7026</v>
      </c>
      <c r="F14" s="4" t="n">
        <f>SUM(F15:F23)</f>
        <v>658</v>
      </c>
    </row>
    <row r="15">
      <c r="A15" s="7" t="s">
        <v>20</v>
      </c>
      <c r="B15" s="9" t="s">
        <v>21</v>
      </c>
      <c r="C15" s="7" t="str">
        <f>[1]sumofemp!$A$2</f>
        <v>01</v>
      </c>
      <c r="D15" s="8" t="s">
        <v>11</v>
      </c>
      <c r="E15" t="n">
        <v>482</v>
      </c>
      <c r="F15" t="n">
        <v>352</v>
      </c>
    </row>
    <row r="16">
      <c r="A16" s="7" t="s">
        <v>20</v>
      </c>
      <c r="B16" s="9" t="s">
        <v>21</v>
      </c>
      <c r="C16" s="7" t="str">
        <f>[1]sumofemp!$A$3</f>
        <v>02</v>
      </c>
      <c r="D16" s="8" t="s">
        <v>12</v>
      </c>
      <c r="E16" t="n">
        <v>910</v>
      </c>
      <c r="F16" t="n">
        <v>135</v>
      </c>
    </row>
    <row r="17">
      <c r="A17" s="7" t="s">
        <v>20</v>
      </c>
      <c r="B17" s="9" t="s">
        <v>21</v>
      </c>
      <c r="C17" s="7" t="str">
        <f>[1]sumofemp!$A$4</f>
        <v>03</v>
      </c>
      <c r="D17" s="8" t="s">
        <v>13</v>
      </c>
      <c r="E17" t="n">
        <v>1370</v>
      </c>
      <c r="F17" t="n">
        <v>101</v>
      </c>
    </row>
    <row r="18">
      <c r="A18" s="7" t="s">
        <v>20</v>
      </c>
      <c r="B18" s="9" t="s">
        <v>21</v>
      </c>
      <c r="C18" s="7" t="str">
        <f>[1]sumofemp!$A$5</f>
        <v>04</v>
      </c>
      <c r="D18" s="8" t="s">
        <v>14</v>
      </c>
      <c r="E18" t="n">
        <v>1401</v>
      </c>
      <c r="F18" t="n">
        <v>48</v>
      </c>
    </row>
    <row r="19">
      <c r="A19" s="7" t="s">
        <v>20</v>
      </c>
      <c r="B19" s="9" t="s">
        <v>21</v>
      </c>
      <c r="C19" s="7" t="str">
        <f>[1]sumofemp!$A$6</f>
        <v>05</v>
      </c>
      <c r="D19" s="8" t="s">
        <v>15</v>
      </c>
      <c r="E19" t="n">
        <v>724</v>
      </c>
      <c r="F19" t="n">
        <v>11</v>
      </c>
    </row>
    <row r="20">
      <c r="A20" s="7" t="s">
        <v>20</v>
      </c>
      <c r="B20" s="9" t="s">
        <v>21</v>
      </c>
      <c r="C20" s="7" t="str">
        <f>[1]sumofemp!$A$7</f>
        <v>06</v>
      </c>
      <c r="D20" s="8" t="s">
        <v>16</v>
      </c>
      <c r="E20" t="n">
        <v>1128</v>
      </c>
      <c r="F20" t="n">
        <v>8</v>
      </c>
    </row>
    <row r="21">
      <c r="A21" s="7" t="s">
        <v>20</v>
      </c>
      <c r="B21" s="9" t="s">
        <v>21</v>
      </c>
      <c r="C21" s="7" t="str">
        <f>[1]sumofemp!$A$8</f>
        <v>07</v>
      </c>
      <c r="D21" s="8" t="s">
        <v>17</v>
      </c>
      <c r="E21" t="n">
        <v>1011</v>
      </c>
      <c r="F21" t="n">
        <v>3</v>
      </c>
    </row>
    <row r="22">
      <c r="A22" s="7" t="s">
        <v>20</v>
      </c>
      <c r="B22" s="9" t="s">
        <v>21</v>
      </c>
      <c r="C22" s="7" t="str">
        <f>[1]sumofemp!$A$9</f>
        <v>08</v>
      </c>
      <c r="D22" s="8" t="s">
        <v>18</v>
      </c>
    </row>
    <row r="23">
      <c r="A23" s="7" t="s">
        <v>20</v>
      </c>
      <c r="B23" s="9" t="s">
        <v>21</v>
      </c>
      <c r="C23" s="7" t="str">
        <f>[1]sumofemp!$A$10</f>
        <v>09</v>
      </c>
      <c r="D23" s="8" t="s">
        <v>19</v>
      </c>
    </row>
    <row r="24" ht="13.5" customHeight="1">
      <c r="A24" s="19" t="str">
        <f>A25</f>
        <v>000003</v>
      </c>
      <c r="B24" s="20" t="str">
        <f>B25</f>
        <v>Clark</v>
      </c>
      <c r="C24" s="2" t="s">
        <v>7</v>
      </c>
      <c r="D24" s="3" t="s">
        <v>8</v>
      </c>
      <c r="E24" s="4" t="n">
        <f>SUM(E25:E33)</f>
        <v>976270</v>
      </c>
      <c r="F24" s="4" t="n">
        <f>SUM(F25:F33)</f>
        <v>72220</v>
      </c>
    </row>
    <row r="25">
      <c r="A25" s="7" t="s">
        <v>22</v>
      </c>
      <c r="B25" s="9" t="s">
        <v>23</v>
      </c>
      <c r="C25" s="7" t="str">
        <f>[1]sumofemp!$A$2</f>
        <v>01</v>
      </c>
      <c r="D25" s="8" t="s">
        <v>11</v>
      </c>
      <c r="E25" t="n">
        <v>52009</v>
      </c>
      <c r="F25" t="n">
        <v>45708</v>
      </c>
    </row>
    <row r="26">
      <c r="A26" s="7" t="s">
        <v>22</v>
      </c>
      <c r="B26" s="9" t="s">
        <v>23</v>
      </c>
      <c r="C26" s="7" t="str">
        <f>[1]sumofemp!$A$3</f>
        <v>02</v>
      </c>
      <c r="D26" s="8" t="s">
        <v>12</v>
      </c>
      <c r="E26" t="n">
        <v>67967</v>
      </c>
      <c r="F26" t="n">
        <v>10124</v>
      </c>
    </row>
    <row r="27">
      <c r="A27" s="7" t="s">
        <v>22</v>
      </c>
      <c r="B27" s="9" t="s">
        <v>23</v>
      </c>
      <c r="C27" s="7" t="str">
        <f>[1]sumofemp!$A$4</f>
        <v>03</v>
      </c>
      <c r="D27" s="8" t="s">
        <v>13</v>
      </c>
      <c r="E27" t="n">
        <v>105981</v>
      </c>
      <c r="F27" t="n">
        <v>7798</v>
      </c>
    </row>
    <row r="28">
      <c r="A28" s="7" t="s">
        <v>22</v>
      </c>
      <c r="B28" s="9" t="s">
        <v>23</v>
      </c>
      <c r="C28" s="7" t="str">
        <f>[1]sumofemp!$A$5</f>
        <v>04</v>
      </c>
      <c r="D28" s="8" t="s">
        <v>14</v>
      </c>
      <c r="E28" t="n">
        <v>159118</v>
      </c>
      <c r="F28" t="n">
        <v>5321</v>
      </c>
    </row>
    <row r="29">
      <c r="A29" s="7" t="s">
        <v>22</v>
      </c>
      <c r="B29" s="9" t="s">
        <v>23</v>
      </c>
      <c r="C29" s="7" t="str">
        <f>[1]sumofemp!$A$6</f>
        <v>05</v>
      </c>
      <c r="D29" s="8" t="s">
        <v>15</v>
      </c>
      <c r="E29" t="n">
        <v>127358</v>
      </c>
      <c r="F29" t="n">
        <v>1847</v>
      </c>
    </row>
    <row r="30">
      <c r="A30" s="7" t="s">
        <v>22</v>
      </c>
      <c r="B30" s="9" t="s">
        <v>23</v>
      </c>
      <c r="C30" s="7" t="str">
        <f>[1]sumofemp!$A$7</f>
        <v>06</v>
      </c>
      <c r="D30" s="8" t="s">
        <v>16</v>
      </c>
      <c r="E30" t="n">
        <v>150848</v>
      </c>
      <c r="F30" t="n">
        <v>1033</v>
      </c>
    </row>
    <row r="31">
      <c r="A31" s="7" t="s">
        <v>22</v>
      </c>
      <c r="B31" s="9" t="s">
        <v>23</v>
      </c>
      <c r="C31" s="7" t="str">
        <f>[1]sumofemp!$A$8</f>
        <v>07</v>
      </c>
      <c r="D31" s="8" t="s">
        <v>17</v>
      </c>
      <c r="E31" t="n">
        <v>80033</v>
      </c>
      <c r="F31" t="n">
        <v>226</v>
      </c>
    </row>
    <row r="32">
      <c r="A32" s="7" t="s">
        <v>22</v>
      </c>
      <c r="B32" s="9" t="s">
        <v>23</v>
      </c>
      <c r="C32" s="7" t="str">
        <f>[1]sumofemp!$A$9</f>
        <v>08</v>
      </c>
      <c r="D32" s="8" t="s">
        <v>18</v>
      </c>
      <c r="E32" t="n">
        <v>62669</v>
      </c>
      <c r="F32" t="n">
        <v>94</v>
      </c>
    </row>
    <row r="33">
      <c r="A33" s="7" t="s">
        <v>22</v>
      </c>
      <c r="B33" s="9" t="s">
        <v>23</v>
      </c>
      <c r="C33" s="7" t="str">
        <f>[1]sumofemp!$A$10</f>
        <v>09</v>
      </c>
      <c r="D33" s="8" t="s">
        <v>19</v>
      </c>
      <c r="E33" t="n">
        <v>170287</v>
      </c>
      <c r="F33" t="n">
        <v>69</v>
      </c>
    </row>
    <row r="34" ht="13.5" customHeight="1">
      <c r="A34" s="19" t="str">
        <f>A35</f>
        <v>000005</v>
      </c>
      <c r="B34" s="20" t="str">
        <f>B35</f>
        <v>Douglas</v>
      </c>
      <c r="C34" s="2" t="s">
        <v>7</v>
      </c>
      <c r="D34" s="3" t="s">
        <v>8</v>
      </c>
      <c r="E34" s="4" t="n">
        <f>SUM(E35:E43)</f>
        <v>16983</v>
      </c>
      <c r="F34" s="4" t="n">
        <f>SUM(F35:F43)</f>
        <v>2261</v>
      </c>
    </row>
    <row r="35">
      <c r="A35" s="7" t="s">
        <v>24</v>
      </c>
      <c r="B35" s="9" t="s">
        <v>25</v>
      </c>
      <c r="C35" s="7" t="str">
        <f>[1]sumofemp!$A$2</f>
        <v>01</v>
      </c>
      <c r="D35" s="8" t="s">
        <v>11</v>
      </c>
      <c r="E35" t="n">
        <v>1957</v>
      </c>
      <c r="F35" t="n">
        <v>1603</v>
      </c>
    </row>
    <row r="36">
      <c r="A36" s="7" t="s">
        <v>24</v>
      </c>
      <c r="B36" s="9" t="s">
        <v>25</v>
      </c>
      <c r="C36" s="7" t="str">
        <f>[1]sumofemp!$A$3</f>
        <v>02</v>
      </c>
      <c r="D36" s="8" t="s">
        <v>12</v>
      </c>
      <c r="E36" t="n">
        <v>2033</v>
      </c>
      <c r="F36" t="n">
        <v>306</v>
      </c>
    </row>
    <row r="37">
      <c r="A37" s="7" t="s">
        <v>24</v>
      </c>
      <c r="B37" s="9" t="s">
        <v>25</v>
      </c>
      <c r="C37" s="7" t="str">
        <f>[1]sumofemp!$A$4</f>
        <v>03</v>
      </c>
      <c r="D37" s="8" t="s">
        <v>13</v>
      </c>
      <c r="E37" t="n">
        <v>2638</v>
      </c>
      <c r="F37" t="n">
        <v>204</v>
      </c>
    </row>
    <row r="38">
      <c r="A38" s="7" t="s">
        <v>24</v>
      </c>
      <c r="B38" s="9" t="s">
        <v>25</v>
      </c>
      <c r="C38" s="7" t="str">
        <f>[1]sumofemp!$A$5</f>
        <v>04</v>
      </c>
      <c r="D38" s="8" t="s">
        <v>14</v>
      </c>
      <c r="E38" t="n">
        <v>2847</v>
      </c>
      <c r="F38" t="n">
        <v>95</v>
      </c>
    </row>
    <row r="39">
      <c r="A39" s="7" t="s">
        <v>24</v>
      </c>
      <c r="B39" s="9" t="s">
        <v>25</v>
      </c>
      <c r="C39" s="7" t="str">
        <f>[1]sumofemp!$A$6</f>
        <v>05</v>
      </c>
      <c r="D39" s="8" t="s">
        <v>15</v>
      </c>
      <c r="E39" t="n">
        <v>2327</v>
      </c>
      <c r="F39" t="n">
        <v>35</v>
      </c>
    </row>
    <row r="40">
      <c r="A40" s="7" t="s">
        <v>24</v>
      </c>
      <c r="B40" s="9" t="s">
        <v>25</v>
      </c>
      <c r="C40" s="7" t="str">
        <f>[1]sumofemp!$A$7</f>
        <v>06</v>
      </c>
      <c r="D40" s="8" t="s">
        <v>16</v>
      </c>
      <c r="E40" t="n">
        <v>1226</v>
      </c>
      <c r="F40" t="n">
        <v>9</v>
      </c>
    </row>
    <row r="41">
      <c r="A41" s="7" t="s">
        <v>24</v>
      </c>
      <c r="B41" s="9" t="s">
        <v>25</v>
      </c>
      <c r="C41" s="7" t="str">
        <f>[1]sumofemp!$A$8</f>
        <v>07</v>
      </c>
      <c r="D41" s="8" t="s">
        <v>17</v>
      </c>
      <c r="E41" t="n">
        <v>3060</v>
      </c>
      <c r="F41" t="n">
        <v>8</v>
      </c>
    </row>
    <row r="42">
      <c r="A42" s="7" t="s">
        <v>24</v>
      </c>
      <c r="B42" s="9" t="s">
        <v>25</v>
      </c>
      <c r="C42" s="7" t="str">
        <f>[1]sumofemp!$A$9</f>
        <v>08</v>
      </c>
      <c r="D42" s="8" t="s">
        <v>18</v>
      </c>
      <c r="E42" t="n">
        <v>895</v>
      </c>
      <c r="F42" t="n">
        <v>1</v>
      </c>
    </row>
    <row r="43">
      <c r="A43" s="7" t="s">
        <v>24</v>
      </c>
      <c r="B43" s="9" t="s">
        <v>25</v>
      </c>
      <c r="C43" s="7" t="str">
        <f>[1]sumofemp!$A$10</f>
        <v>09</v>
      </c>
      <c r="D43" s="8" t="s">
        <v>19</v>
      </c>
    </row>
    <row r="44" ht="13.5" customHeight="1">
      <c r="A44" s="19" t="str">
        <f>A45</f>
        <v>000007</v>
      </c>
      <c r="B44" s="20" t="str">
        <f>B45</f>
        <v>Elko</v>
      </c>
      <c r="C44" s="2" t="s">
        <v>7</v>
      </c>
      <c r="D44" s="3" t="s">
        <v>8</v>
      </c>
      <c r="E44" s="4" t="n">
        <f>SUM(E45:E53)</f>
        <v>18863</v>
      </c>
      <c r="F44" s="4" t="n">
        <f>SUM(F45:F53)</f>
        <v>1473</v>
      </c>
    </row>
    <row r="45">
      <c r="A45" s="7" t="s">
        <v>26</v>
      </c>
      <c r="B45" s="9" t="s">
        <v>27</v>
      </c>
      <c r="C45" s="7" t="str">
        <f>[1]sumofemp!$A$2</f>
        <v>01</v>
      </c>
      <c r="D45" s="8" t="s">
        <v>11</v>
      </c>
      <c r="E45" t="n">
        <v>1151</v>
      </c>
      <c r="F45" t="n">
        <v>783</v>
      </c>
    </row>
    <row r="46">
      <c r="A46" s="7" t="s">
        <v>26</v>
      </c>
      <c r="B46" s="9" t="s">
        <v>27</v>
      </c>
      <c r="C46" s="7" t="str">
        <f>[1]sumofemp!$A$3</f>
        <v>02</v>
      </c>
      <c r="D46" s="8" t="s">
        <v>12</v>
      </c>
      <c r="E46" t="n">
        <v>1863</v>
      </c>
      <c r="F46" t="n">
        <v>273</v>
      </c>
    </row>
    <row r="47">
      <c r="A47" s="7" t="s">
        <v>26</v>
      </c>
      <c r="B47" s="9" t="s">
        <v>27</v>
      </c>
      <c r="C47" s="7" t="str">
        <f>[1]sumofemp!$A$4</f>
        <v>03</v>
      </c>
      <c r="D47" s="8" t="s">
        <v>13</v>
      </c>
      <c r="E47" t="n">
        <v>2541</v>
      </c>
      <c r="F47" t="n">
        <v>191</v>
      </c>
    </row>
    <row r="48">
      <c r="A48" s="7" t="s">
        <v>26</v>
      </c>
      <c r="B48" s="9" t="s">
        <v>27</v>
      </c>
      <c r="C48" s="7" t="str">
        <f>[1]sumofemp!$A$5</f>
        <v>04</v>
      </c>
      <c r="D48" s="8" t="s">
        <v>14</v>
      </c>
      <c r="E48" t="n">
        <v>4445</v>
      </c>
      <c r="F48" t="n">
        <v>156</v>
      </c>
    </row>
    <row r="49">
      <c r="A49" s="7" t="s">
        <v>26</v>
      </c>
      <c r="B49" s="9" t="s">
        <v>27</v>
      </c>
      <c r="C49" s="7" t="str">
        <f>[1]sumofemp!$A$6</f>
        <v>05</v>
      </c>
      <c r="D49" s="8" t="s">
        <v>15</v>
      </c>
      <c r="E49" t="n">
        <v>2994</v>
      </c>
      <c r="F49" t="n">
        <v>44</v>
      </c>
    </row>
    <row r="50">
      <c r="A50" s="7" t="s">
        <v>26</v>
      </c>
      <c r="B50" s="9" t="s">
        <v>27</v>
      </c>
      <c r="C50" s="7" t="str">
        <f>[1]sumofemp!$A$7</f>
        <v>06</v>
      </c>
      <c r="D50" s="8" t="s">
        <v>16</v>
      </c>
      <c r="E50" t="n">
        <v>2756</v>
      </c>
      <c r="F50" t="n">
        <v>19</v>
      </c>
    </row>
    <row r="51">
      <c r="A51" s="7" t="s">
        <v>26</v>
      </c>
      <c r="B51" s="9" t="s">
        <v>27</v>
      </c>
      <c r="C51" s="7" t="str">
        <f>[1]sumofemp!$A$8</f>
        <v>07</v>
      </c>
      <c r="D51" s="8" t="s">
        <v>17</v>
      </c>
      <c r="E51" t="n">
        <v>1485</v>
      </c>
      <c r="F51" t="n">
        <v>4</v>
      </c>
    </row>
    <row r="52">
      <c r="A52" s="7" t="s">
        <v>26</v>
      </c>
      <c r="B52" s="9" t="s">
        <v>27</v>
      </c>
      <c r="C52" s="7" t="str">
        <f>[1]sumofemp!$A$9</f>
        <v>08</v>
      </c>
      <c r="D52" s="8" t="s">
        <v>18</v>
      </c>
      <c r="E52" t="n">
        <v>1628</v>
      </c>
      <c r="F52" t="n">
        <v>3</v>
      </c>
    </row>
    <row r="53">
      <c r="A53" s="7" t="s">
        <v>26</v>
      </c>
      <c r="B53" s="9" t="s">
        <v>27</v>
      </c>
      <c r="C53" s="7" t="str">
        <f>[1]sumofemp!$A$10</f>
        <v>09</v>
      </c>
      <c r="D53" s="8" t="s">
        <v>19</v>
      </c>
    </row>
    <row r="54" ht="13.5" customHeight="1">
      <c r="A54" s="19" t="str">
        <f>A55</f>
        <v>000009</v>
      </c>
      <c r="B54" s="20" t="str">
        <f>B55</f>
        <v>Esmeralda</v>
      </c>
      <c r="C54" s="2" t="s">
        <v>7</v>
      </c>
      <c r="D54" s="3" t="s">
        <v>8</v>
      </c>
      <c r="E54" s="4" t="n">
        <f>SUM(E55:E63)</f>
        <v>237</v>
      </c>
      <c r="F54" s="4" t="n">
        <f>SUM(F55:F63)</f>
        <v>28</v>
      </c>
    </row>
    <row r="55">
      <c r="A55" s="7" t="s">
        <v>28</v>
      </c>
      <c r="B55" s="9" t="s">
        <v>29</v>
      </c>
      <c r="C55" s="7" t="str">
        <f>[1]sumofemp!$A$2</f>
        <v>01</v>
      </c>
      <c r="D55" s="8" t="s">
        <v>11</v>
      </c>
      <c r="E55" t="n">
        <v>18</v>
      </c>
      <c r="F55" t="n">
        <v>17</v>
      </c>
    </row>
    <row r="56">
      <c r="A56" s="7" t="s">
        <v>28</v>
      </c>
      <c r="B56" s="9" t="s">
        <v>29</v>
      </c>
      <c r="C56" s="7" t="str">
        <f>[1]sumofemp!$A$3</f>
        <v>02</v>
      </c>
      <c r="D56" s="8" t="s">
        <v>12</v>
      </c>
      <c r="E56" t="n">
        <v>34</v>
      </c>
      <c r="F56" t="n">
        <v>5</v>
      </c>
    </row>
    <row r="57">
      <c r="A57" s="7" t="s">
        <v>28</v>
      </c>
      <c r="B57" s="9" t="s">
        <v>29</v>
      </c>
      <c r="C57" s="7" t="str">
        <f>[1]sumofemp!$A$4</f>
        <v>03</v>
      </c>
      <c r="D57" s="8" t="s">
        <v>13</v>
      </c>
      <c r="E57" t="n">
        <v>30</v>
      </c>
      <c r="F57" t="n">
        <v>2</v>
      </c>
    </row>
    <row r="58">
      <c r="A58" s="7" t="s">
        <v>28</v>
      </c>
      <c r="B58" s="9" t="s">
        <v>29</v>
      </c>
      <c r="C58" s="7" t="str">
        <f>[1]sumofemp!$A$5</f>
        <v>04</v>
      </c>
      <c r="D58" s="8" t="s">
        <v>14</v>
      </c>
      <c r="E58" t="n">
        <v>92</v>
      </c>
      <c r="F58" t="n">
        <v>3</v>
      </c>
    </row>
    <row r="59">
      <c r="A59" s="7" t="s">
        <v>28</v>
      </c>
      <c r="B59" s="9" t="s">
        <v>29</v>
      </c>
      <c r="C59" s="7" t="str">
        <f>[1]sumofemp!$A$6</f>
        <v>05</v>
      </c>
      <c r="D59" s="8" t="s">
        <v>15</v>
      </c>
      <c r="E59" t="n">
        <v>63</v>
      </c>
      <c r="F59" t="n">
        <v>1</v>
      </c>
    </row>
    <row r="60">
      <c r="A60" s="7" t="s">
        <v>28</v>
      </c>
      <c r="B60" s="9" t="s">
        <v>29</v>
      </c>
      <c r="C60" s="7" t="str">
        <f>[1]sumofemp!$A$7</f>
        <v>06</v>
      </c>
      <c r="D60" s="8" t="s">
        <v>16</v>
      </c>
    </row>
    <row r="61">
      <c r="A61" s="7" t="s">
        <v>28</v>
      </c>
      <c r="B61" s="9" t="s">
        <v>29</v>
      </c>
      <c r="C61" s="7" t="str">
        <f>[1]sumofemp!$A$8</f>
        <v>07</v>
      </c>
      <c r="D61" s="8" t="s">
        <v>17</v>
      </c>
    </row>
    <row r="62">
      <c r="A62" s="7" t="s">
        <v>28</v>
      </c>
      <c r="B62" s="9" t="s">
        <v>29</v>
      </c>
      <c r="C62" s="7" t="str">
        <f>[1]sumofemp!$A$9</f>
        <v>08</v>
      </c>
      <c r="D62" s="8" t="s">
        <v>18</v>
      </c>
    </row>
    <row r="63">
      <c r="A63" s="10" t="s">
        <v>28</v>
      </c>
      <c r="B63" s="11" t="s">
        <v>29</v>
      </c>
      <c r="C63" s="7" t="str">
        <f>[1]sumofemp!$A$10</f>
        <v>09</v>
      </c>
      <c r="D63" s="8" t="s">
        <v>19</v>
      </c>
    </row>
    <row r="64" ht="13.5" customHeight="1">
      <c r="A64" s="19" t="str">
        <f>A65</f>
        <v>000011</v>
      </c>
      <c r="B64" s="20" t="str">
        <f>B65</f>
        <v>Eureka</v>
      </c>
      <c r="C64" s="2" t="s">
        <v>7</v>
      </c>
      <c r="D64" s="3" t="s">
        <v>8</v>
      </c>
      <c r="E64" s="4" t="n">
        <f>SUM(E65:E73)</f>
        <v>4071</v>
      </c>
      <c r="F64" s="4" t="n">
        <f>SUM(F65:F73)</f>
        <v>52</v>
      </c>
    </row>
    <row r="65">
      <c r="A65" s="10" t="s">
        <v>30</v>
      </c>
      <c r="B65" s="11" t="s">
        <v>31</v>
      </c>
      <c r="C65" s="7" t="str">
        <f>[1]sumofemp!$A$2</f>
        <v>01</v>
      </c>
      <c r="D65" s="8" t="s">
        <v>11</v>
      </c>
      <c r="E65" t="n">
        <v>51</v>
      </c>
      <c r="F65" t="n">
        <v>31</v>
      </c>
    </row>
    <row r="66">
      <c r="A66" s="10" t="s">
        <v>30</v>
      </c>
      <c r="B66" s="11" t="s">
        <v>31</v>
      </c>
      <c r="C66" s="7" t="str">
        <f>[1]sumofemp!$A$3</f>
        <v>02</v>
      </c>
      <c r="D66" s="8" t="s">
        <v>12</v>
      </c>
      <c r="E66" t="n">
        <v>65</v>
      </c>
      <c r="F66" t="n">
        <v>10</v>
      </c>
    </row>
    <row r="67">
      <c r="A67" s="10" t="s">
        <v>30</v>
      </c>
      <c r="B67" s="11" t="s">
        <v>31</v>
      </c>
      <c r="C67" s="7" t="str">
        <f>[1]sumofemp!$A$4</f>
        <v>03</v>
      </c>
      <c r="D67" s="8" t="s">
        <v>13</v>
      </c>
      <c r="E67" t="n">
        <v>71</v>
      </c>
      <c r="F67" t="n">
        <v>5</v>
      </c>
    </row>
    <row r="68">
      <c r="A68" s="10" t="s">
        <v>30</v>
      </c>
      <c r="B68" s="11" t="s">
        <v>31</v>
      </c>
      <c r="C68" s="7" t="str">
        <f>[1]sumofemp!$A$5</f>
        <v>04</v>
      </c>
      <c r="D68" s="8" t="s">
        <v>14</v>
      </c>
      <c r="E68" t="n">
        <v>92</v>
      </c>
      <c r="F68" t="n">
        <v>3</v>
      </c>
    </row>
    <row r="69">
      <c r="A69" s="10" t="s">
        <v>30</v>
      </c>
      <c r="B69" s="11" t="s">
        <v>31</v>
      </c>
      <c r="C69" s="7" t="str">
        <f>[1]sumofemp!$A$6</f>
        <v>05</v>
      </c>
      <c r="D69" s="8" t="s">
        <v>15</v>
      </c>
      <c r="E69" t="n">
        <v>143</v>
      </c>
      <c r="F69" t="n">
        <v>2</v>
      </c>
    </row>
    <row r="70">
      <c r="A70" s="10" t="s">
        <v>30</v>
      </c>
      <c r="B70" s="11" t="s">
        <v>31</v>
      </c>
      <c r="C70" s="7" t="str">
        <f>[1]sumofemp!$A$7</f>
        <v>06</v>
      </c>
      <c r="D70" s="8" t="s">
        <v>16</v>
      </c>
    </row>
    <row r="71">
      <c r="A71" s="10" t="s">
        <v>30</v>
      </c>
      <c r="B71" s="11" t="s">
        <v>31</v>
      </c>
      <c r="C71" s="7" t="str">
        <f>[1]sumofemp!$A$8</f>
        <v>07</v>
      </c>
      <c r="D71" s="8" t="s">
        <v>17</v>
      </c>
    </row>
    <row r="72">
      <c r="A72" s="10" t="s">
        <v>30</v>
      </c>
      <c r="B72" s="11" t="s">
        <v>31</v>
      </c>
      <c r="C72" s="7" t="str">
        <f>[1]sumofemp!$A$9</f>
        <v>08</v>
      </c>
      <c r="D72" s="8" t="s">
        <v>18</v>
      </c>
    </row>
    <row r="73">
      <c r="A73" s="10" t="s">
        <v>30</v>
      </c>
      <c r="B73" s="11" t="s">
        <v>31</v>
      </c>
      <c r="C73" s="7" t="str">
        <f>[1]sumofemp!$A$10</f>
        <v>09</v>
      </c>
      <c r="D73" s="8" t="s">
        <v>19</v>
      </c>
      <c r="E73" t="n">
        <v>3649</v>
      </c>
      <c r="F73" t="n">
        <v>1</v>
      </c>
    </row>
    <row r="74" ht="13.5" customHeight="1">
      <c r="A74" s="19" t="str">
        <f>A75</f>
        <v>000013</v>
      </c>
      <c r="B74" s="20" t="str">
        <f>B75</f>
        <v>Humboldt</v>
      </c>
      <c r="C74" s="2" t="s">
        <v>7</v>
      </c>
      <c r="D74" s="3" t="s">
        <v>8</v>
      </c>
      <c r="E74" s="4" t="n">
        <f>SUM(E75:E83)</f>
        <v>6102</v>
      </c>
      <c r="F74" s="4" t="n">
        <f>SUM(F75:F83)</f>
        <v>509</v>
      </c>
    </row>
    <row r="75">
      <c r="A75" s="10" t="s">
        <v>32</v>
      </c>
      <c r="B75" s="11" t="s">
        <v>33</v>
      </c>
      <c r="C75" s="7" t="str">
        <f>[1]sumofemp!$A$2</f>
        <v>01</v>
      </c>
      <c r="D75" s="8" t="s">
        <v>11</v>
      </c>
      <c r="E75" t="n">
        <v>421</v>
      </c>
      <c r="F75" t="n">
        <v>264</v>
      </c>
    </row>
    <row r="76">
      <c r="A76" s="10" t="s">
        <v>32</v>
      </c>
      <c r="B76" s="11" t="s">
        <v>33</v>
      </c>
      <c r="C76" s="7" t="str">
        <f>[1]sumofemp!$A$3</f>
        <v>02</v>
      </c>
      <c r="D76" s="8" t="s">
        <v>12</v>
      </c>
      <c r="E76" t="n">
        <v>771</v>
      </c>
      <c r="F76" t="n">
        <v>112</v>
      </c>
    </row>
    <row r="77">
      <c r="A77" s="10" t="s">
        <v>32</v>
      </c>
      <c r="B77" s="11" t="s">
        <v>33</v>
      </c>
      <c r="C77" s="7" t="str">
        <f>[1]sumofemp!$A$4</f>
        <v>03</v>
      </c>
      <c r="D77" s="8" t="s">
        <v>13</v>
      </c>
      <c r="E77" t="n">
        <v>980</v>
      </c>
      <c r="F77" t="n">
        <v>73</v>
      </c>
    </row>
    <row r="78">
      <c r="A78" s="10" t="s">
        <v>32</v>
      </c>
      <c r="B78" s="11" t="s">
        <v>33</v>
      </c>
      <c r="C78" s="7" t="str">
        <f>[1]sumofemp!$A$5</f>
        <v>04</v>
      </c>
      <c r="D78" s="8" t="s">
        <v>14</v>
      </c>
      <c r="E78" t="n">
        <v>959</v>
      </c>
      <c r="F78" t="n">
        <v>36</v>
      </c>
    </row>
    <row r="79">
      <c r="A79" s="10" t="s">
        <v>32</v>
      </c>
      <c r="B79" s="11" t="s">
        <v>33</v>
      </c>
      <c r="C79" s="7" t="str">
        <f>[1]sumofemp!$A$6</f>
        <v>05</v>
      </c>
      <c r="D79" s="8" t="s">
        <v>15</v>
      </c>
      <c r="E79" t="n">
        <v>1265</v>
      </c>
      <c r="F79" t="n">
        <v>20</v>
      </c>
    </row>
    <row r="80">
      <c r="A80" s="10" t="s">
        <v>32</v>
      </c>
      <c r="B80" s="11" t="s">
        <v>33</v>
      </c>
      <c r="C80" s="7" t="str">
        <f>[1]sumofemp!$A$7</f>
        <v>06</v>
      </c>
      <c r="D80" s="8" t="s">
        <v>16</v>
      </c>
      <c r="E80" t="n">
        <v>112</v>
      </c>
      <c r="F80" t="n">
        <v>1</v>
      </c>
    </row>
    <row r="81">
      <c r="A81" s="10" t="s">
        <v>32</v>
      </c>
      <c r="B81" s="11" t="s">
        <v>33</v>
      </c>
      <c r="C81" s="7" t="str">
        <f>[1]sumofemp!$A$8</f>
        <v>07</v>
      </c>
      <c r="D81" s="8" t="s">
        <v>17</v>
      </c>
      <c r="E81" t="n">
        <v>722</v>
      </c>
      <c r="F81" t="n">
        <v>2</v>
      </c>
    </row>
    <row r="82">
      <c r="A82" s="10" t="s">
        <v>32</v>
      </c>
      <c r="B82" s="11" t="s">
        <v>33</v>
      </c>
      <c r="C82" s="7" t="str">
        <f>[1]sumofemp!$A$9</f>
        <v>08</v>
      </c>
      <c r="D82" s="8" t="s">
        <v>18</v>
      </c>
      <c r="E82" t="n">
        <v>872</v>
      </c>
      <c r="F82" t="n">
        <v>1</v>
      </c>
    </row>
    <row r="83">
      <c r="A83" s="10" t="s">
        <v>32</v>
      </c>
      <c r="B83" s="11" t="s">
        <v>33</v>
      </c>
      <c r="C83" s="7" t="str">
        <f>[1]sumofemp!$A$10</f>
        <v>09</v>
      </c>
      <c r="D83" s="8" t="s">
        <v>19</v>
      </c>
    </row>
    <row r="84" ht="13.5" customHeight="1">
      <c r="A84" s="19" t="str">
        <f>A85</f>
        <v>000015</v>
      </c>
      <c r="B84" s="20" t="str">
        <f>B85</f>
        <v>Lander</v>
      </c>
      <c r="C84" s="2" t="s">
        <v>7</v>
      </c>
      <c r="D84" s="3" t="s">
        <v>8</v>
      </c>
      <c r="E84" s="4" t="n">
        <f>SUM(E85:E93)</f>
        <v>3163</v>
      </c>
      <c r="F84" s="4" t="n">
        <f>SUM(F85:F93)</f>
        <v>127</v>
      </c>
    </row>
    <row r="85">
      <c r="A85" s="10" t="s">
        <v>34</v>
      </c>
      <c r="B85" s="11" t="s">
        <v>35</v>
      </c>
      <c r="C85" s="7" t="str">
        <f>[1]sumofemp!$A$2</f>
        <v>01</v>
      </c>
      <c r="D85" s="8" t="s">
        <v>11</v>
      </c>
      <c r="E85" t="n">
        <v>100</v>
      </c>
      <c r="F85" t="n">
        <v>68</v>
      </c>
    </row>
    <row r="86">
      <c r="A86" s="10" t="s">
        <v>34</v>
      </c>
      <c r="B86" s="11" t="s">
        <v>35</v>
      </c>
      <c r="C86" s="7" t="str">
        <f>[1]sumofemp!$A$3</f>
        <v>02</v>
      </c>
      <c r="D86" s="8" t="s">
        <v>12</v>
      </c>
      <c r="E86" t="n">
        <v>188</v>
      </c>
      <c r="F86" t="n">
        <v>28</v>
      </c>
    </row>
    <row r="87">
      <c r="A87" s="10" t="s">
        <v>34</v>
      </c>
      <c r="B87" s="11" t="s">
        <v>35</v>
      </c>
      <c r="C87" s="7" t="str">
        <f>[1]sumofemp!$A$4</f>
        <v>03</v>
      </c>
      <c r="D87" s="8" t="s">
        <v>13</v>
      </c>
      <c r="E87" t="n">
        <v>225</v>
      </c>
      <c r="F87" t="n">
        <v>16</v>
      </c>
    </row>
    <row r="88">
      <c r="A88" s="10" t="s">
        <v>34</v>
      </c>
      <c r="B88" s="11" t="s">
        <v>35</v>
      </c>
      <c r="C88" s="7" t="str">
        <f>[1]sumofemp!$A$5</f>
        <v>04</v>
      </c>
      <c r="D88" s="8" t="s">
        <v>14</v>
      </c>
      <c r="E88" t="n">
        <v>437</v>
      </c>
      <c r="F88" t="n">
        <v>12</v>
      </c>
    </row>
    <row r="89">
      <c r="A89" s="10" t="s">
        <v>34</v>
      </c>
      <c r="B89" s="11" t="s">
        <v>35</v>
      </c>
      <c r="C89" s="7" t="str">
        <f>[1]sumofemp!$A$6</f>
        <v>05</v>
      </c>
      <c r="D89" s="8" t="s">
        <v>15</v>
      </c>
      <c r="E89" t="n">
        <v>64</v>
      </c>
      <c r="F89" t="n">
        <v>1</v>
      </c>
    </row>
    <row r="90">
      <c r="A90" s="10" t="s">
        <v>34</v>
      </c>
      <c r="B90" s="11" t="s">
        <v>35</v>
      </c>
      <c r="C90" s="7" t="str">
        <f>[1]sumofemp!$A$7</f>
        <v>06</v>
      </c>
      <c r="D90" s="8" t="s">
        <v>16</v>
      </c>
    </row>
    <row r="91">
      <c r="A91" s="10" t="s">
        <v>34</v>
      </c>
      <c r="B91" s="11" t="s">
        <v>35</v>
      </c>
      <c r="C91" s="7" t="str">
        <f>[1]sumofemp!$A$8</f>
        <v>07</v>
      </c>
      <c r="D91" s="8" t="s">
        <v>17</v>
      </c>
      <c r="E91" t="n">
        <v>473</v>
      </c>
      <c r="F91" t="n">
        <v>1</v>
      </c>
    </row>
    <row r="92">
      <c r="A92" s="10" t="s">
        <v>34</v>
      </c>
      <c r="B92" s="11" t="s">
        <v>35</v>
      </c>
      <c r="C92" s="7" t="str">
        <f>[1]sumofemp!$A$9</f>
        <v>08</v>
      </c>
      <c r="D92" s="8" t="s">
        <v>18</v>
      </c>
    </row>
    <row r="93">
      <c r="A93" s="10" t="s">
        <v>34</v>
      </c>
      <c r="B93" s="11" t="s">
        <v>35</v>
      </c>
      <c r="C93" s="7" t="str">
        <f>[1]sumofemp!$A$10</f>
        <v>09</v>
      </c>
      <c r="D93" s="8" t="s">
        <v>19</v>
      </c>
      <c r="E93" t="n">
        <v>1676</v>
      </c>
      <c r="F93" t="n">
        <v>1</v>
      </c>
    </row>
    <row r="94" ht="13.5" customHeight="1">
      <c r="A94" s="19" t="str">
        <f>A95</f>
        <v>000017</v>
      </c>
      <c r="B94" s="20" t="str">
        <f>B95</f>
        <v>Lincoln</v>
      </c>
      <c r="C94" s="2" t="s">
        <v>7</v>
      </c>
      <c r="D94" s="3" t="s">
        <v>8</v>
      </c>
      <c r="E94" s="4" t="n">
        <f>SUM(E95:E103)</f>
        <v>678</v>
      </c>
      <c r="F94" s="4" t="n">
        <f>SUM(F95:F103)</f>
        <v>107</v>
      </c>
    </row>
    <row r="95">
      <c r="A95" s="10" t="s">
        <v>36</v>
      </c>
      <c r="B95" s="11" t="s">
        <v>37</v>
      </c>
      <c r="C95" s="7" t="str">
        <f>[1]sumofemp!$A$2</f>
        <v>01</v>
      </c>
      <c r="D95" s="8" t="s">
        <v>11</v>
      </c>
      <c r="E95" t="n">
        <v>102</v>
      </c>
      <c r="F95" t="n">
        <v>65</v>
      </c>
    </row>
    <row r="96">
      <c r="A96" s="10" t="s">
        <v>36</v>
      </c>
      <c r="B96" s="11" t="s">
        <v>37</v>
      </c>
      <c r="C96" s="7" t="str">
        <f>[1]sumofemp!$A$3</f>
        <v>02</v>
      </c>
      <c r="D96" s="8" t="s">
        <v>12</v>
      </c>
      <c r="E96" t="n">
        <v>131</v>
      </c>
      <c r="F96" t="n">
        <v>20</v>
      </c>
    </row>
    <row r="97">
      <c r="A97" s="10" t="s">
        <v>36</v>
      </c>
      <c r="B97" s="11" t="s">
        <v>37</v>
      </c>
      <c r="C97" s="7" t="str">
        <f>[1]sumofemp!$A$4</f>
        <v>03</v>
      </c>
      <c r="D97" s="8" t="s">
        <v>13</v>
      </c>
      <c r="E97" t="n">
        <v>190</v>
      </c>
      <c r="F97" t="n">
        <v>14</v>
      </c>
    </row>
    <row r="98">
      <c r="A98" s="10" t="s">
        <v>36</v>
      </c>
      <c r="B98" s="11" t="s">
        <v>37</v>
      </c>
      <c r="C98" s="7" t="str">
        <f>[1]sumofemp!$A$5</f>
        <v>04</v>
      </c>
      <c r="D98" s="8" t="s">
        <v>14</v>
      </c>
      <c r="E98" t="n">
        <v>167</v>
      </c>
      <c r="F98" t="n">
        <v>7</v>
      </c>
    </row>
    <row r="99">
      <c r="A99" s="10" t="s">
        <v>36</v>
      </c>
      <c r="B99" s="11" t="s">
        <v>37</v>
      </c>
      <c r="C99" s="7" t="str">
        <f>[1]sumofemp!$A$6</f>
        <v>05</v>
      </c>
      <c r="D99" s="8" t="s">
        <v>15</v>
      </c>
      <c r="E99" t="n">
        <v>88</v>
      </c>
      <c r="F99" t="n">
        <v>1</v>
      </c>
    </row>
    <row r="100">
      <c r="A100" s="10" t="s">
        <v>36</v>
      </c>
      <c r="B100" s="11" t="s">
        <v>37</v>
      </c>
      <c r="C100" s="7" t="str">
        <f>[1]sumofemp!$A$7</f>
        <v>06</v>
      </c>
      <c r="D100" s="8" t="s">
        <v>16</v>
      </c>
    </row>
    <row r="101">
      <c r="A101" s="10" t="s">
        <v>36</v>
      </c>
      <c r="B101" s="11" t="s">
        <v>37</v>
      </c>
      <c r="C101" s="7" t="str">
        <f>[1]sumofemp!$A$8</f>
        <v>07</v>
      </c>
      <c r="D101" s="8" t="s">
        <v>17</v>
      </c>
    </row>
    <row r="102">
      <c r="A102" s="10" t="s">
        <v>36</v>
      </c>
      <c r="B102" s="11" t="s">
        <v>37</v>
      </c>
      <c r="C102" s="7" t="str">
        <f>[1]sumofemp!$A$9</f>
        <v>08</v>
      </c>
      <c r="D102" s="8" t="s">
        <v>18</v>
      </c>
    </row>
    <row r="103">
      <c r="A103" s="10" t="s">
        <v>36</v>
      </c>
      <c r="B103" s="11" t="s">
        <v>37</v>
      </c>
      <c r="C103" s="7" t="str">
        <f>[1]sumofemp!$A$10</f>
        <v>09</v>
      </c>
      <c r="D103" s="8" t="s">
        <v>19</v>
      </c>
    </row>
    <row r="104" ht="13.5" customHeight="1">
      <c r="A104" s="19" t="str">
        <f>A105</f>
        <v>000019</v>
      </c>
      <c r="B104" s="20" t="str">
        <f>B105</f>
        <v>Lyon</v>
      </c>
      <c r="C104" s="2" t="s">
        <v>7</v>
      </c>
      <c r="D104" s="3" t="s">
        <v>8</v>
      </c>
      <c r="E104" s="4" t="n">
        <f>SUM(E105:E113)</f>
        <v>11569</v>
      </c>
      <c r="F104" s="4" t="n">
        <f>SUM(F105:F113)</f>
        <v>1169</v>
      </c>
    </row>
    <row r="105">
      <c r="A105" s="10" t="s">
        <v>38</v>
      </c>
      <c r="B105" s="11" t="s">
        <v>39</v>
      </c>
      <c r="C105" s="7" t="str">
        <f>[1]sumofemp!$A$2</f>
        <v>01</v>
      </c>
      <c r="D105" s="8" t="s">
        <v>11</v>
      </c>
      <c r="E105" t="n">
        <v>922</v>
      </c>
      <c r="F105" t="n">
        <v>686</v>
      </c>
    </row>
    <row r="106">
      <c r="A106" s="10" t="s">
        <v>38</v>
      </c>
      <c r="B106" s="11" t="s">
        <v>39</v>
      </c>
      <c r="C106" s="7" t="str">
        <f>[1]sumofemp!$A$3</f>
        <v>02</v>
      </c>
      <c r="D106" s="8" t="s">
        <v>12</v>
      </c>
      <c r="E106" t="n">
        <v>1364</v>
      </c>
      <c r="F106" t="n">
        <v>204</v>
      </c>
    </row>
    <row r="107">
      <c r="A107" s="10" t="s">
        <v>38</v>
      </c>
      <c r="B107" s="11" t="s">
        <v>39</v>
      </c>
      <c r="C107" s="7" t="str">
        <f>[1]sumofemp!$A$4</f>
        <v>03</v>
      </c>
      <c r="D107" s="8" t="s">
        <v>13</v>
      </c>
      <c r="E107" t="n">
        <v>2038</v>
      </c>
      <c r="F107" t="n">
        <v>151</v>
      </c>
    </row>
    <row r="108">
      <c r="A108" s="10" t="s">
        <v>38</v>
      </c>
      <c r="B108" s="11" t="s">
        <v>39</v>
      </c>
      <c r="C108" s="7" t="str">
        <f>[1]sumofemp!$A$5</f>
        <v>04</v>
      </c>
      <c r="D108" s="8" t="s">
        <v>14</v>
      </c>
      <c r="E108" t="n">
        <v>2477</v>
      </c>
      <c r="F108" t="n">
        <v>86</v>
      </c>
    </row>
    <row r="109">
      <c r="A109" s="10" t="s">
        <v>38</v>
      </c>
      <c r="B109" s="11" t="s">
        <v>39</v>
      </c>
      <c r="C109" s="7" t="str">
        <f>[1]sumofemp!$A$6</f>
        <v>05</v>
      </c>
      <c r="D109" s="8" t="s">
        <v>15</v>
      </c>
      <c r="E109" t="n">
        <v>1682</v>
      </c>
      <c r="F109" t="n">
        <v>26</v>
      </c>
    </row>
    <row r="110">
      <c r="A110" s="10" t="s">
        <v>38</v>
      </c>
      <c r="B110" s="11" t="s">
        <v>39</v>
      </c>
      <c r="C110" s="7" t="str">
        <f>[1]sumofemp!$A$7</f>
        <v>06</v>
      </c>
      <c r="D110" s="8" t="s">
        <v>16</v>
      </c>
      <c r="E110" t="n">
        <v>1648</v>
      </c>
      <c r="F110" t="n">
        <v>12</v>
      </c>
    </row>
    <row r="111">
      <c r="A111" s="10" t="s">
        <v>38</v>
      </c>
      <c r="B111" s="11" t="s">
        <v>39</v>
      </c>
      <c r="C111" s="7" t="str">
        <f>[1]sumofemp!$A$8</f>
        <v>07</v>
      </c>
      <c r="D111" s="8" t="s">
        <v>17</v>
      </c>
      <c r="E111" t="n">
        <v>1438</v>
      </c>
      <c r="F111" t="n">
        <v>4</v>
      </c>
    </row>
    <row r="112">
      <c r="A112" s="10" t="s">
        <v>38</v>
      </c>
      <c r="B112" s="11" t="s">
        <v>39</v>
      </c>
      <c r="C112" s="7" t="str">
        <f>[1]sumofemp!$A$9</f>
        <v>08</v>
      </c>
      <c r="D112" s="8" t="s">
        <v>18</v>
      </c>
    </row>
    <row r="113">
      <c r="A113" s="10" t="s">
        <v>38</v>
      </c>
      <c r="B113" s="11" t="s">
        <v>39</v>
      </c>
      <c r="C113" s="7" t="str">
        <f>[1]sumofemp!$A$10</f>
        <v>09</v>
      </c>
      <c r="D113" s="8" t="s">
        <v>19</v>
      </c>
    </row>
    <row r="114" ht="13.5" customHeight="1">
      <c r="A114" s="19" t="str">
        <f>A115</f>
        <v>000021</v>
      </c>
      <c r="B114" s="20" t="str">
        <f>B115</f>
        <v>Mineral</v>
      </c>
      <c r="C114" s="2" t="s">
        <v>7</v>
      </c>
      <c r="D114" s="3" t="s">
        <v>8</v>
      </c>
      <c r="E114" s="4" t="n">
        <f>SUM(E115:E123)</f>
        <v>874</v>
      </c>
      <c r="F114" s="4" t="n">
        <f>SUM(F115:F123)</f>
        <v>73</v>
      </c>
    </row>
    <row r="115">
      <c r="A115" s="10" t="s">
        <v>40</v>
      </c>
      <c r="B115" s="11" t="s">
        <v>41</v>
      </c>
      <c r="C115" s="7" t="str">
        <f>[1]sumofemp!$A$2</f>
        <v>01</v>
      </c>
      <c r="D115" s="8" t="s">
        <v>11</v>
      </c>
      <c r="E115" t="n">
        <v>56</v>
      </c>
      <c r="F115" t="n">
        <v>38</v>
      </c>
    </row>
    <row r="116">
      <c r="A116" s="10" t="s">
        <v>40</v>
      </c>
      <c r="B116" s="11" t="s">
        <v>41</v>
      </c>
      <c r="C116" s="7" t="str">
        <f>[1]sumofemp!$A$3</f>
        <v>02</v>
      </c>
      <c r="D116" s="8" t="s">
        <v>12</v>
      </c>
      <c r="E116" t="n">
        <v>105</v>
      </c>
      <c r="F116" t="n">
        <v>16</v>
      </c>
    </row>
    <row r="117">
      <c r="A117" s="10" t="s">
        <v>40</v>
      </c>
      <c r="B117" s="11" t="s">
        <v>41</v>
      </c>
      <c r="C117" s="7" t="str">
        <f>[1]sumofemp!$A$4</f>
        <v>03</v>
      </c>
      <c r="D117" s="8" t="s">
        <v>13</v>
      </c>
      <c r="E117" t="n">
        <v>138</v>
      </c>
      <c r="F117" t="n">
        <v>11</v>
      </c>
    </row>
    <row r="118">
      <c r="A118" s="10" t="s">
        <v>40</v>
      </c>
      <c r="B118" s="11" t="s">
        <v>41</v>
      </c>
      <c r="C118" s="7" t="str">
        <f>[1]sumofemp!$A$5</f>
        <v>04</v>
      </c>
      <c r="D118" s="8" t="s">
        <v>14</v>
      </c>
      <c r="E118" t="n">
        <v>153</v>
      </c>
      <c r="F118" t="n">
        <v>5</v>
      </c>
    </row>
    <row r="119">
      <c r="A119" s="10" t="s">
        <v>40</v>
      </c>
      <c r="B119" s="11" t="s">
        <v>41</v>
      </c>
      <c r="C119" s="7" t="str">
        <f>[1]sumofemp!$A$6</f>
        <v>05</v>
      </c>
      <c r="D119" s="8" t="s">
        <v>15</v>
      </c>
      <c r="E119" t="n">
        <v>123</v>
      </c>
      <c r="F119" t="n">
        <v>2</v>
      </c>
    </row>
    <row r="120">
      <c r="A120" s="10" t="s">
        <v>40</v>
      </c>
      <c r="B120" s="11" t="s">
        <v>41</v>
      </c>
      <c r="C120" s="7" t="str">
        <f>[1]sumofemp!$A$7</f>
        <v>06</v>
      </c>
      <c r="D120" s="8" t="s">
        <v>16</v>
      </c>
    </row>
    <row r="121">
      <c r="A121" s="10" t="s">
        <v>40</v>
      </c>
      <c r="B121" s="11" t="s">
        <v>41</v>
      </c>
      <c r="C121" s="7" t="str">
        <f>[1]sumofemp!$A$8</f>
        <v>07</v>
      </c>
      <c r="D121" s="8" t="s">
        <v>17</v>
      </c>
      <c r="E121" t="n">
        <v>299</v>
      </c>
      <c r="F121" t="n">
        <v>1</v>
      </c>
    </row>
    <row r="122">
      <c r="A122" s="10" t="s">
        <v>40</v>
      </c>
      <c r="B122" s="11" t="s">
        <v>41</v>
      </c>
      <c r="C122" s="7" t="str">
        <f>[1]sumofemp!$A$9</f>
        <v>08</v>
      </c>
      <c r="D122" s="8" t="s">
        <v>18</v>
      </c>
    </row>
    <row r="123">
      <c r="A123" s="10" t="s">
        <v>40</v>
      </c>
      <c r="B123" s="11" t="s">
        <v>41</v>
      </c>
      <c r="C123" s="7" t="str">
        <f>[1]sumofemp!$A$10</f>
        <v>09</v>
      </c>
      <c r="D123" s="8" t="s">
        <v>19</v>
      </c>
    </row>
    <row r="124" ht="13.5" customHeight="1">
      <c r="A124" s="19" t="str">
        <f>A125</f>
        <v>000023</v>
      </c>
      <c r="B124" s="20" t="str">
        <f>B125</f>
        <v>Nye</v>
      </c>
      <c r="C124" s="2" t="s">
        <v>7</v>
      </c>
      <c r="D124" s="3" t="s">
        <v>8</v>
      </c>
      <c r="E124" s="4" t="n">
        <f>SUM(E125:E133)</f>
        <v>11335</v>
      </c>
      <c r="F124" s="4" t="n">
        <f>SUM(F125:F133)</f>
        <v>1037</v>
      </c>
    </row>
    <row r="125">
      <c r="A125" s="10" t="s">
        <v>42</v>
      </c>
      <c r="B125" s="11" t="s">
        <v>43</v>
      </c>
      <c r="C125" s="7" t="str">
        <f>[1]sumofemp!$A$2</f>
        <v>01</v>
      </c>
      <c r="D125" s="13" t="s">
        <v>11</v>
      </c>
      <c r="E125" t="n">
        <v>790</v>
      </c>
      <c r="F125" t="n">
        <v>643</v>
      </c>
    </row>
    <row r="126">
      <c r="A126" s="10" t="s">
        <v>42</v>
      </c>
      <c r="B126" s="11" t="s">
        <v>43</v>
      </c>
      <c r="C126" s="7" t="str">
        <f>[1]sumofemp!$A$3</f>
        <v>02</v>
      </c>
      <c r="D126" s="13" t="s">
        <v>12</v>
      </c>
      <c r="E126" t="n">
        <v>1202</v>
      </c>
      <c r="F126" t="n">
        <v>177</v>
      </c>
    </row>
    <row r="127">
      <c r="A127" s="10" t="s">
        <v>42</v>
      </c>
      <c r="B127" s="11" t="s">
        <v>43</v>
      </c>
      <c r="C127" s="7" t="str">
        <f>[1]sumofemp!$A$4</f>
        <v>03</v>
      </c>
      <c r="D127" s="13" t="s">
        <v>13</v>
      </c>
      <c r="E127" t="n">
        <v>1493</v>
      </c>
      <c r="F127" t="n">
        <v>113</v>
      </c>
    </row>
    <row r="128">
      <c r="A128" s="10" t="s">
        <v>42</v>
      </c>
      <c r="B128" s="11" t="s">
        <v>43</v>
      </c>
      <c r="C128" s="7" t="str">
        <f>[1]sumofemp!$A$5</f>
        <v>04</v>
      </c>
      <c r="D128" s="13" t="s">
        <v>14</v>
      </c>
      <c r="E128" t="n">
        <v>2043</v>
      </c>
      <c r="F128" t="n">
        <v>71</v>
      </c>
    </row>
    <row r="129">
      <c r="A129" s="10" t="s">
        <v>42</v>
      </c>
      <c r="B129" s="11" t="s">
        <v>43</v>
      </c>
      <c r="C129" s="7" t="str">
        <f>[1]sumofemp!$A$6</f>
        <v>05</v>
      </c>
      <c r="D129" s="13" t="s">
        <v>15</v>
      </c>
      <c r="E129" t="n">
        <v>1116</v>
      </c>
      <c r="F129" t="n">
        <v>16</v>
      </c>
    </row>
    <row r="130">
      <c r="A130" s="10" t="s">
        <v>42</v>
      </c>
      <c r="B130" s="11" t="s">
        <v>43</v>
      </c>
      <c r="C130" s="7" t="str">
        <f>[1]sumofemp!$A$7</f>
        <v>06</v>
      </c>
      <c r="D130" s="13" t="s">
        <v>16</v>
      </c>
      <c r="E130" t="n">
        <v>2208</v>
      </c>
      <c r="F130" t="n">
        <v>14</v>
      </c>
    </row>
    <row r="131">
      <c r="A131" s="10" t="s">
        <v>42</v>
      </c>
      <c r="B131" s="11" t="s">
        <v>43</v>
      </c>
      <c r="C131" s="7" t="str">
        <f>[1]sumofemp!$A$8</f>
        <v>07</v>
      </c>
      <c r="D131" s="13" t="s">
        <v>17</v>
      </c>
      <c r="E131" t="n">
        <v>364</v>
      </c>
      <c r="F131" t="n">
        <v>1</v>
      </c>
    </row>
    <row r="132">
      <c r="A132" s="10" t="s">
        <v>42</v>
      </c>
      <c r="B132" s="11" t="s">
        <v>43</v>
      </c>
      <c r="C132" s="7" t="str">
        <f>[1]sumofemp!$A$9</f>
        <v>08</v>
      </c>
      <c r="D132" s="13" t="s">
        <v>18</v>
      </c>
      <c r="E132" t="n">
        <v>783</v>
      </c>
      <c r="F132" t="n">
        <v>1</v>
      </c>
    </row>
    <row r="133">
      <c r="A133" s="10" t="s">
        <v>42</v>
      </c>
      <c r="B133" s="11" t="s">
        <v>43</v>
      </c>
      <c r="C133" s="7" t="str">
        <f>[1]sumofemp!$A$10</f>
        <v>09</v>
      </c>
      <c r="D133" s="13" t="s">
        <v>19</v>
      </c>
      <c r="E133" t="n">
        <v>1336</v>
      </c>
      <c r="F133" t="n">
        <v>1</v>
      </c>
    </row>
    <row r="134" ht="13.5" customHeight="1">
      <c r="A134" s="19" t="str">
        <f>A135</f>
        <v>000027</v>
      </c>
      <c r="B134" s="20" t="str">
        <f>B135</f>
        <v>Pershing</v>
      </c>
      <c r="C134" s="2" t="s">
        <v>7</v>
      </c>
      <c r="D134" s="3" t="s">
        <v>8</v>
      </c>
      <c r="E134" s="4" t="n">
        <f>SUM(E135:E143)</f>
        <v>1238</v>
      </c>
      <c r="F134" s="4" t="n">
        <f>SUM(F135:F143)</f>
        <v>96</v>
      </c>
    </row>
    <row r="135">
      <c r="A135" s="10" t="s">
        <v>44</v>
      </c>
      <c r="B135" s="11" t="s">
        <v>45</v>
      </c>
      <c r="C135" s="7" t="str">
        <f>[1]sumofemp!$A$2</f>
        <v>01</v>
      </c>
      <c r="D135" s="8" t="s">
        <v>11</v>
      </c>
      <c r="E135" t="n">
        <v>53</v>
      </c>
      <c r="F135" t="n">
        <v>54</v>
      </c>
    </row>
    <row r="136">
      <c r="A136" s="10" t="s">
        <v>44</v>
      </c>
      <c r="B136" s="11" t="s">
        <v>45</v>
      </c>
      <c r="C136" s="7" t="str">
        <f>[1]sumofemp!$A$3</f>
        <v>02</v>
      </c>
      <c r="D136" s="8" t="s">
        <v>12</v>
      </c>
      <c r="E136" t="n">
        <v>153</v>
      </c>
      <c r="F136" t="n">
        <v>24</v>
      </c>
    </row>
    <row r="137">
      <c r="A137" s="10" t="s">
        <v>44</v>
      </c>
      <c r="B137" s="11" t="s">
        <v>45</v>
      </c>
      <c r="C137" s="7" t="str">
        <f>[1]sumofemp!$A$4</f>
        <v>03</v>
      </c>
      <c r="D137" s="8" t="s">
        <v>13</v>
      </c>
      <c r="E137" t="n">
        <v>141</v>
      </c>
      <c r="F137" t="n">
        <v>11</v>
      </c>
    </row>
    <row r="138">
      <c r="A138" s="10" t="s">
        <v>44</v>
      </c>
      <c r="B138" s="11" t="s">
        <v>45</v>
      </c>
      <c r="C138" s="7" t="str">
        <f>[1]sumofemp!$A$5</f>
        <v>04</v>
      </c>
      <c r="D138" s="8" t="s">
        <v>14</v>
      </c>
      <c r="E138" t="n">
        <v>130</v>
      </c>
      <c r="F138" t="n">
        <v>4</v>
      </c>
    </row>
    <row r="139">
      <c r="A139" s="10" t="s">
        <v>44</v>
      </c>
      <c r="B139" s="11" t="s">
        <v>45</v>
      </c>
      <c r="C139" s="7" t="str">
        <f>[1]sumofemp!$A$6</f>
        <v>05</v>
      </c>
      <c r="D139" s="8" t="s">
        <v>15</v>
      </c>
    </row>
    <row r="140">
      <c r="A140" s="10" t="s">
        <v>44</v>
      </c>
      <c r="B140" s="11" t="s">
        <v>45</v>
      </c>
      <c r="C140" s="7" t="str">
        <f>[1]sumofemp!$A$7</f>
        <v>06</v>
      </c>
      <c r="D140" s="8" t="s">
        <v>16</v>
      </c>
      <c r="E140" t="n">
        <v>138</v>
      </c>
      <c r="F140" t="n">
        <v>1</v>
      </c>
    </row>
    <row r="141">
      <c r="A141" s="10" t="s">
        <v>44</v>
      </c>
      <c r="B141" s="11" t="s">
        <v>45</v>
      </c>
      <c r="C141" s="7" t="str">
        <f>[1]sumofemp!$A$8</f>
        <v>07</v>
      </c>
      <c r="D141" s="8" t="s">
        <v>17</v>
      </c>
      <c r="E141" t="n">
        <v>623</v>
      </c>
      <c r="F141" t="n">
        <v>2</v>
      </c>
    </row>
    <row r="142">
      <c r="A142" s="10" t="s">
        <v>44</v>
      </c>
      <c r="B142" s="11" t="s">
        <v>45</v>
      </c>
      <c r="C142" s="7" t="str">
        <f>[1]sumofemp!$A$9</f>
        <v>08</v>
      </c>
      <c r="D142" s="8" t="s">
        <v>18</v>
      </c>
    </row>
    <row r="143">
      <c r="A143" s="10" t="s">
        <v>44</v>
      </c>
      <c r="B143" s="11" t="s">
        <v>45</v>
      </c>
      <c r="C143" s="7" t="str">
        <f>[1]sumofemp!$A$10</f>
        <v>09</v>
      </c>
      <c r="D143" s="8" t="s">
        <v>19</v>
      </c>
    </row>
    <row r="144" ht="13.5" customHeight="1">
      <c r="A144" s="19" t="str">
        <f>A145</f>
        <v>000029</v>
      </c>
      <c r="B144" s="20" t="str">
        <f>B145</f>
        <v>Storey</v>
      </c>
      <c r="C144" s="2" t="s">
        <v>7</v>
      </c>
      <c r="D144" s="3" t="s">
        <v>8</v>
      </c>
      <c r="E144" s="4" t="n">
        <f>SUM(E145:E153)</f>
        <v>18937</v>
      </c>
      <c r="F144" s="4" t="n">
        <f>SUM(F145:F153)</f>
        <v>271</v>
      </c>
    </row>
    <row r="145">
      <c r="A145" s="10" t="s">
        <v>46</v>
      </c>
      <c r="B145" s="11" t="s">
        <v>47</v>
      </c>
      <c r="C145" s="7" t="str">
        <f>[1]sumofemp!$A$2</f>
        <v>01</v>
      </c>
      <c r="D145" s="8" t="s">
        <v>11</v>
      </c>
      <c r="E145" t="n">
        <v>142</v>
      </c>
      <c r="F145" t="n">
        <v>120</v>
      </c>
    </row>
    <row r="146">
      <c r="A146" s="10" t="s">
        <v>46</v>
      </c>
      <c r="B146" s="11" t="s">
        <v>47</v>
      </c>
      <c r="C146" s="7" t="str">
        <f>[1]sumofemp!$A$3</f>
        <v>02</v>
      </c>
      <c r="D146" s="8" t="s">
        <v>12</v>
      </c>
      <c r="E146" t="n">
        <v>232</v>
      </c>
      <c r="F146" t="n">
        <v>35</v>
      </c>
    </row>
    <row r="147">
      <c r="A147" s="10" t="s">
        <v>46</v>
      </c>
      <c r="B147" s="11" t="s">
        <v>47</v>
      </c>
      <c r="C147" s="7" t="str">
        <f>[1]sumofemp!$A$4</f>
        <v>03</v>
      </c>
      <c r="D147" s="8" t="s">
        <v>13</v>
      </c>
      <c r="E147" t="n">
        <v>559</v>
      </c>
      <c r="F147" t="n">
        <v>41</v>
      </c>
    </row>
    <row r="148">
      <c r="A148" s="10" t="s">
        <v>46</v>
      </c>
      <c r="B148" s="11" t="s">
        <v>47</v>
      </c>
      <c r="C148" s="7" t="str">
        <f>[1]sumofemp!$A$5</f>
        <v>04</v>
      </c>
      <c r="D148" s="8" t="s">
        <v>14</v>
      </c>
      <c r="E148" t="n">
        <v>1177</v>
      </c>
      <c r="F148" t="n">
        <v>37</v>
      </c>
    </row>
    <row r="149">
      <c r="A149" s="10" t="s">
        <v>46</v>
      </c>
      <c r="B149" s="11" t="s">
        <v>47</v>
      </c>
      <c r="C149" s="7" t="str">
        <f>[1]sumofemp!$A$6</f>
        <v>05</v>
      </c>
      <c r="D149" s="8" t="s">
        <v>15</v>
      </c>
      <c r="E149" t="n">
        <v>1408</v>
      </c>
      <c r="F149" t="n">
        <v>21</v>
      </c>
    </row>
    <row r="150">
      <c r="A150" s="10" t="s">
        <v>46</v>
      </c>
      <c r="B150" s="11" t="s">
        <v>47</v>
      </c>
      <c r="C150" s="7" t="str">
        <f>[1]sumofemp!$A$7</f>
        <v>06</v>
      </c>
      <c r="D150" s="8" t="s">
        <v>16</v>
      </c>
      <c r="E150" t="n">
        <v>1805</v>
      </c>
      <c r="F150" t="n">
        <v>11</v>
      </c>
    </row>
    <row r="151">
      <c r="A151" s="10" t="s">
        <v>46</v>
      </c>
      <c r="B151" s="11" t="s">
        <v>47</v>
      </c>
      <c r="C151" s="7" t="str">
        <f>[1]sumofemp!$A$8</f>
        <v>07</v>
      </c>
      <c r="D151" s="8" t="s">
        <v>17</v>
      </c>
      <c r="E151" t="n">
        <v>1074</v>
      </c>
      <c r="F151" t="n">
        <v>3</v>
      </c>
    </row>
    <row r="152">
      <c r="A152" s="10" t="s">
        <v>46</v>
      </c>
      <c r="B152" s="11" t="s">
        <v>47</v>
      </c>
      <c r="C152" s="7" t="str">
        <f>[1]sumofemp!$A$9</f>
        <v>08</v>
      </c>
      <c r="D152" s="8" t="s">
        <v>18</v>
      </c>
      <c r="E152" t="n">
        <v>769</v>
      </c>
      <c r="F152" t="n">
        <v>1</v>
      </c>
    </row>
    <row r="153">
      <c r="A153" s="10" t="s">
        <v>46</v>
      </c>
      <c r="B153" s="11" t="s">
        <v>47</v>
      </c>
      <c r="C153" s="7" t="str">
        <f>[1]sumofemp!$A$10</f>
        <v>09</v>
      </c>
      <c r="D153" s="8" t="s">
        <v>19</v>
      </c>
      <c r="E153" t="n">
        <v>11771</v>
      </c>
      <c r="F153" t="n">
        <v>2</v>
      </c>
    </row>
    <row r="154" ht="13.5" customHeight="1">
      <c r="A154" s="19" t="str">
        <f>A155</f>
        <v>000031</v>
      </c>
      <c r="B154" s="20" t="str">
        <f>B155</f>
        <v>Washoe</v>
      </c>
      <c r="C154" s="2" t="s">
        <v>7</v>
      </c>
      <c r="D154" s="3" t="s">
        <v>8</v>
      </c>
      <c r="E154" s="4" t="n">
        <f>SUM(E155:E163)</f>
        <v>210152</v>
      </c>
      <c r="F154" s="4" t="n">
        <f>SUM(F155:F163)</f>
        <v>18725</v>
      </c>
    </row>
    <row r="155">
      <c r="A155" s="10" t="s">
        <v>48</v>
      </c>
      <c r="B155" s="11" t="s">
        <v>49</v>
      </c>
      <c r="C155" s="7" t="str">
        <f>[1]sumofemp!$A$2</f>
        <v>01</v>
      </c>
      <c r="D155" s="13" t="s">
        <v>11</v>
      </c>
      <c r="E155" t="n">
        <v>14053</v>
      </c>
      <c r="F155" t="n">
        <v>11651</v>
      </c>
    </row>
    <row r="156">
      <c r="A156" s="10" t="s">
        <v>48</v>
      </c>
      <c r="B156" s="11" t="s">
        <v>49</v>
      </c>
      <c r="C156" s="7" t="str">
        <f>[1]sumofemp!$A$3</f>
        <v>02</v>
      </c>
      <c r="D156" s="13" t="s">
        <v>12</v>
      </c>
      <c r="E156" t="n">
        <v>18533</v>
      </c>
      <c r="F156" t="n">
        <v>2777</v>
      </c>
    </row>
    <row r="157">
      <c r="A157" s="10" t="s">
        <v>48</v>
      </c>
      <c r="B157" s="11" t="s">
        <v>49</v>
      </c>
      <c r="C157" s="7" t="str">
        <f>[1]sumofemp!$A$4</f>
        <v>03</v>
      </c>
      <c r="D157" s="13" t="s">
        <v>13</v>
      </c>
      <c r="E157" t="n">
        <v>28759</v>
      </c>
      <c r="F157" t="n">
        <v>2104</v>
      </c>
    </row>
    <row r="158">
      <c r="A158" s="10" t="s">
        <v>48</v>
      </c>
      <c r="B158" s="11" t="s">
        <v>49</v>
      </c>
      <c r="C158" s="7" t="str">
        <f>[1]sumofemp!$A$5</f>
        <v>04</v>
      </c>
      <c r="D158" s="13" t="s">
        <v>14</v>
      </c>
      <c r="E158" t="n">
        <v>43449</v>
      </c>
      <c r="F158" t="n">
        <v>1459</v>
      </c>
    </row>
    <row r="159">
      <c r="A159" s="10" t="s">
        <v>48</v>
      </c>
      <c r="B159" s="11" t="s">
        <v>49</v>
      </c>
      <c r="C159" s="7" t="str">
        <f>[1]sumofemp!$A$6</f>
        <v>05</v>
      </c>
      <c r="D159" s="13" t="s">
        <v>15</v>
      </c>
      <c r="E159" t="n">
        <v>29628</v>
      </c>
      <c r="F159" t="n">
        <v>433</v>
      </c>
    </row>
    <row r="160">
      <c r="A160" s="10" t="s">
        <v>48</v>
      </c>
      <c r="B160" s="11" t="s">
        <v>49</v>
      </c>
      <c r="C160" s="7" t="str">
        <f>[1]sumofemp!$A$7</f>
        <v>06</v>
      </c>
      <c r="D160" s="13" t="s">
        <v>16</v>
      </c>
      <c r="E160" t="n">
        <v>34145</v>
      </c>
      <c r="F160" t="n">
        <v>231</v>
      </c>
    </row>
    <row r="161">
      <c r="A161" s="10" t="s">
        <v>48</v>
      </c>
      <c r="B161" s="11" t="s">
        <v>49</v>
      </c>
      <c r="C161" s="7" t="str">
        <f>[1]sumofemp!$A$8</f>
        <v>07</v>
      </c>
      <c r="D161" s="13" t="s">
        <v>17</v>
      </c>
      <c r="E161" t="n">
        <v>17129</v>
      </c>
      <c r="F161" t="n">
        <v>50</v>
      </c>
    </row>
    <row r="162">
      <c r="A162" s="10" t="s">
        <v>48</v>
      </c>
      <c r="B162" s="11" t="s">
        <v>49</v>
      </c>
      <c r="C162" s="7" t="str">
        <f>[1]sumofemp!$A$9</f>
        <v>08</v>
      </c>
      <c r="D162" s="13" t="s">
        <v>18</v>
      </c>
      <c r="E162" t="n">
        <v>6244</v>
      </c>
      <c r="F162" t="n">
        <v>9</v>
      </c>
    </row>
    <row r="163">
      <c r="A163" s="10" t="s">
        <v>48</v>
      </c>
      <c r="B163" s="11" t="s">
        <v>49</v>
      </c>
      <c r="C163" s="7" t="str">
        <f>[1]sumofemp!$A$10</f>
        <v>09</v>
      </c>
      <c r="D163" s="13" t="s">
        <v>19</v>
      </c>
      <c r="E163" t="n">
        <v>18212</v>
      </c>
      <c r="F163" t="n">
        <v>11</v>
      </c>
    </row>
    <row r="164" ht="13.5" customHeight="1">
      <c r="A164" s="19" t="str">
        <f>A165</f>
        <v>000033</v>
      </c>
      <c r="B164" s="20" t="str">
        <f>B165</f>
        <v>White Pine</v>
      </c>
      <c r="C164" s="2" t="s">
        <v>7</v>
      </c>
      <c r="D164" s="3" t="s">
        <v>8</v>
      </c>
      <c r="E164" s="4" t="n">
        <f>SUM(E165:E173)</f>
        <v>3234</v>
      </c>
      <c r="F164" s="4" t="n">
        <f>SUM(F165:F173)</f>
        <v>251</v>
      </c>
    </row>
    <row r="165">
      <c r="A165" s="10" t="s">
        <v>50</v>
      </c>
      <c r="B165" s="11" t="s">
        <v>51</v>
      </c>
      <c r="C165" s="7" t="str">
        <f>[1]sumofemp!$A$2</f>
        <v>01</v>
      </c>
      <c r="D165" s="8" t="s">
        <v>11</v>
      </c>
      <c r="E165" t="n">
        <v>179</v>
      </c>
      <c r="F165" t="n">
        <v>131</v>
      </c>
    </row>
    <row r="166">
      <c r="A166" s="10" t="s">
        <v>50</v>
      </c>
      <c r="B166" s="11" t="s">
        <v>51</v>
      </c>
      <c r="C166" s="7" t="str">
        <f>[1]sumofemp!$A$3</f>
        <v>02</v>
      </c>
      <c r="D166" s="8" t="s">
        <v>12</v>
      </c>
      <c r="E166" t="n">
        <v>391</v>
      </c>
      <c r="F166" t="n">
        <v>59</v>
      </c>
    </row>
    <row r="167">
      <c r="A167" s="10" t="s">
        <v>50</v>
      </c>
      <c r="B167" s="11" t="s">
        <v>51</v>
      </c>
      <c r="C167" s="7" t="str">
        <f>[1]sumofemp!$A$4</f>
        <v>03</v>
      </c>
      <c r="D167" s="8" t="s">
        <v>13</v>
      </c>
      <c r="E167" t="n">
        <v>395</v>
      </c>
      <c r="F167" t="n">
        <v>30</v>
      </c>
    </row>
    <row r="168">
      <c r="A168" s="10" t="s">
        <v>50</v>
      </c>
      <c r="B168" s="11" t="s">
        <v>51</v>
      </c>
      <c r="C168" s="7" t="str">
        <f>[1]sumofemp!$A$5</f>
        <v>04</v>
      </c>
      <c r="D168" s="8" t="s">
        <v>14</v>
      </c>
      <c r="E168" t="n">
        <v>669</v>
      </c>
      <c r="F168" t="n">
        <v>23</v>
      </c>
    </row>
    <row r="169">
      <c r="A169" s="10" t="s">
        <v>50</v>
      </c>
      <c r="B169" s="11" t="s">
        <v>51</v>
      </c>
      <c r="C169" s="7" t="str">
        <f>[1]sumofemp!$A$6</f>
        <v>05</v>
      </c>
      <c r="D169" s="8" t="s">
        <v>15</v>
      </c>
      <c r="E169" t="n">
        <v>391</v>
      </c>
      <c r="F169" t="n">
        <v>6</v>
      </c>
    </row>
    <row r="170">
      <c r="A170" s="10" t="s">
        <v>50</v>
      </c>
      <c r="B170" s="11" t="s">
        <v>51</v>
      </c>
      <c r="C170" s="7" t="str">
        <f>[1]sumofemp!$A$7</f>
        <v>06</v>
      </c>
      <c r="D170" s="8" t="s">
        <v>16</v>
      </c>
    </row>
    <row r="171">
      <c r="A171" s="10" t="s">
        <v>50</v>
      </c>
      <c r="B171" s="11" t="s">
        <v>51</v>
      </c>
      <c r="C171" s="7" t="str">
        <f>[1]sumofemp!$A$8</f>
        <v>07</v>
      </c>
      <c r="D171" s="8" t="s">
        <v>17</v>
      </c>
    </row>
    <row r="172">
      <c r="A172" s="10" t="s">
        <v>50</v>
      </c>
      <c r="B172" s="11" t="s">
        <v>51</v>
      </c>
      <c r="C172" s="7" t="str">
        <f>[1]sumofemp!$A$9</f>
        <v>08</v>
      </c>
      <c r="D172" s="8" t="s">
        <v>18</v>
      </c>
      <c r="E172" t="n">
        <v>1209</v>
      </c>
      <c r="F172" t="n">
        <v>2</v>
      </c>
    </row>
    <row r="173">
      <c r="A173" s="10" t="s">
        <v>50</v>
      </c>
      <c r="B173" s="11" t="s">
        <v>51</v>
      </c>
      <c r="C173" s="7" t="str">
        <f>[1]sumofemp!$A$10</f>
        <v>09</v>
      </c>
      <c r="D173" s="8" t="s">
        <v>19</v>
      </c>
    </row>
    <row r="174" ht="13.5" customHeight="1">
      <c r="A174" s="19" t="str">
        <f>A175</f>
        <v>000510</v>
      </c>
      <c r="B174" s="20" t="str">
        <f>B175</f>
        <v>Carson City</v>
      </c>
      <c r="C174" s="2" t="s">
        <v>7</v>
      </c>
      <c r="D174" s="3" t="s">
        <v>8</v>
      </c>
      <c r="E174" s="4" t="n">
        <f>SUM(E175:E183)</f>
        <v>22153</v>
      </c>
      <c r="F174" s="4" t="n">
        <f>SUM(F175:F183)</f>
        <v>2206</v>
      </c>
    </row>
    <row r="175">
      <c r="A175" s="10" t="s">
        <v>52</v>
      </c>
      <c r="B175" s="11" t="s">
        <v>53</v>
      </c>
      <c r="C175" s="7" t="str">
        <f>[1]sumofemp!$A$2</f>
        <v>01</v>
      </c>
      <c r="D175" s="8" t="s">
        <v>11</v>
      </c>
      <c r="E175" t="n">
        <v>1695</v>
      </c>
      <c r="F175" t="n">
        <v>1345</v>
      </c>
    </row>
    <row r="176">
      <c r="A176" s="10" t="s">
        <v>52</v>
      </c>
      <c r="B176" s="11" t="s">
        <v>53</v>
      </c>
      <c r="C176" s="7" t="str">
        <f>[1]sumofemp!$A$3</f>
        <v>02</v>
      </c>
      <c r="D176" s="8" t="s">
        <v>12</v>
      </c>
      <c r="E176" t="n">
        <v>2248</v>
      </c>
      <c r="F176" t="n">
        <v>341</v>
      </c>
    </row>
    <row r="177">
      <c r="A177" s="10" t="s">
        <v>52</v>
      </c>
      <c r="B177" s="11" t="s">
        <v>53</v>
      </c>
      <c r="C177" s="7" t="str">
        <f>[1]sumofemp!$A$4</f>
        <v>03</v>
      </c>
      <c r="D177" s="8" t="s">
        <v>13</v>
      </c>
      <c r="E177" t="n">
        <v>3652</v>
      </c>
      <c r="F177" t="n">
        <v>267</v>
      </c>
    </row>
    <row r="178">
      <c r="A178" s="10" t="s">
        <v>52</v>
      </c>
      <c r="B178" s="11" t="s">
        <v>53</v>
      </c>
      <c r="C178" s="7" t="str">
        <f>[1]sumofemp!$A$5</f>
        <v>04</v>
      </c>
      <c r="D178" s="8" t="s">
        <v>14</v>
      </c>
      <c r="E178" t="n">
        <v>5378</v>
      </c>
      <c r="F178" t="n">
        <v>182</v>
      </c>
    </row>
    <row r="179">
      <c r="A179" s="10" t="s">
        <v>52</v>
      </c>
      <c r="B179" s="11" t="s">
        <v>53</v>
      </c>
      <c r="C179" s="7" t="str">
        <f>[1]sumofemp!$A$6</f>
        <v>05</v>
      </c>
      <c r="D179" s="8" t="s">
        <v>15</v>
      </c>
      <c r="E179" t="n">
        <v>3135</v>
      </c>
      <c r="F179" t="n">
        <v>44</v>
      </c>
    </row>
    <row r="180">
      <c r="A180" s="10" t="s">
        <v>52</v>
      </c>
      <c r="B180" s="11" t="s">
        <v>53</v>
      </c>
      <c r="C180" s="7" t="str">
        <f>[1]sumofemp!$A$7</f>
        <v>06</v>
      </c>
      <c r="D180" s="8" t="s">
        <v>16</v>
      </c>
      <c r="E180" t="n">
        <v>2695</v>
      </c>
      <c r="F180" t="n">
        <v>19</v>
      </c>
    </row>
    <row r="181">
      <c r="A181" s="10" t="s">
        <v>52</v>
      </c>
      <c r="B181" s="11" t="s">
        <v>53</v>
      </c>
      <c r="C181" s="7" t="str">
        <f>[1]sumofemp!$A$8</f>
        <v>07</v>
      </c>
      <c r="D181" s="8" t="s">
        <v>17</v>
      </c>
      <c r="E181" t="n">
        <v>2104</v>
      </c>
      <c r="F181" t="n">
        <v>7</v>
      </c>
    </row>
    <row r="182">
      <c r="A182" s="10" t="s">
        <v>52</v>
      </c>
      <c r="B182" s="11" t="s">
        <v>53</v>
      </c>
      <c r="C182" s="7" t="str">
        <f>[1]sumofemp!$A$9</f>
        <v>08</v>
      </c>
      <c r="D182" s="8" t="s">
        <v>18</v>
      </c>
    </row>
    <row r="183">
      <c r="A183" s="10" t="s">
        <v>52</v>
      </c>
      <c r="B183" s="11" t="s">
        <v>53</v>
      </c>
      <c r="C183" s="7" t="str">
        <f>[1]sumofemp!$A$10</f>
        <v>09</v>
      </c>
      <c r="D183" s="8" t="s">
        <v>19</v>
      </c>
      <c r="E183" t="n">
        <v>1246</v>
      </c>
      <c r="F183" t="n">
        <v>1</v>
      </c>
    </row>
    <row r="184" ht="13.5" customHeight="1">
      <c r="A184" s="19" t="str">
        <f>A185</f>
        <v>000999</v>
      </c>
      <c r="B184" s="20" t="str">
        <f>B185</f>
        <v>County Undetermined</v>
      </c>
      <c r="C184" s="2" t="s">
        <v>7</v>
      </c>
      <c r="D184" s="3" t="s">
        <v>8</v>
      </c>
      <c r="E184" s="4" t="n">
        <f>SUM(E185:E193)</f>
        <v>34628</v>
      </c>
      <c r="F184" s="4" t="n">
        <f>SUM(F185:F193)</f>
        <v>23978</v>
      </c>
    </row>
    <row r="185">
      <c r="A185" s="10" t="s">
        <v>54</v>
      </c>
      <c r="B185" s="11" t="s">
        <v>55</v>
      </c>
      <c r="C185" s="7" t="str">
        <f>[1]sumofemp!$A$2</f>
        <v>01</v>
      </c>
      <c r="D185" s="8" t="s">
        <v>11</v>
      </c>
      <c r="E185" t="n">
        <v>20716</v>
      </c>
      <c r="F185" t="n">
        <v>23216</v>
      </c>
    </row>
    <row r="186">
      <c r="A186" s="10" t="s">
        <v>54</v>
      </c>
      <c r="B186" s="11" t="s">
        <v>55</v>
      </c>
      <c r="C186" s="7" t="str">
        <f>[1]sumofemp!$A$3</f>
        <v>02</v>
      </c>
      <c r="D186" s="8" t="s">
        <v>12</v>
      </c>
      <c r="E186" t="n">
        <v>2989</v>
      </c>
      <c r="F186" t="n">
        <v>507</v>
      </c>
    </row>
    <row r="187">
      <c r="A187" s="10" t="s">
        <v>54</v>
      </c>
      <c r="B187" s="11" t="s">
        <v>55</v>
      </c>
      <c r="C187" s="7" t="str">
        <f>[1]sumofemp!$A$4</f>
        <v>03</v>
      </c>
      <c r="D187" s="8" t="s">
        <v>13</v>
      </c>
      <c r="E187" t="n">
        <v>1690</v>
      </c>
      <c r="F187" t="n">
        <v>130</v>
      </c>
    </row>
    <row r="188">
      <c r="A188" s="10" t="s">
        <v>54</v>
      </c>
      <c r="B188" s="11" t="s">
        <v>55</v>
      </c>
      <c r="C188" s="7" t="str">
        <f>[1]sumofemp!$A$5</f>
        <v>04</v>
      </c>
      <c r="D188" s="8" t="s">
        <v>14</v>
      </c>
      <c r="E188" t="n">
        <v>2398</v>
      </c>
      <c r="F188" t="n">
        <v>78</v>
      </c>
    </row>
    <row r="189">
      <c r="A189" s="10" t="s">
        <v>54</v>
      </c>
      <c r="B189" s="11" t="s">
        <v>55</v>
      </c>
      <c r="C189" s="7" t="str">
        <f>[1]sumofemp!$A$6</f>
        <v>05</v>
      </c>
      <c r="D189" s="8" t="s">
        <v>15</v>
      </c>
      <c r="E189" t="n">
        <v>1549</v>
      </c>
      <c r="F189" t="n">
        <v>22</v>
      </c>
    </row>
    <row r="190">
      <c r="A190" s="10" t="s">
        <v>54</v>
      </c>
      <c r="B190" s="11" t="s">
        <v>55</v>
      </c>
      <c r="C190" s="7" t="str">
        <f>[1]sumofemp!$A$7</f>
        <v>06</v>
      </c>
      <c r="D190" s="8" t="s">
        <v>16</v>
      </c>
      <c r="E190" t="n">
        <v>2921</v>
      </c>
      <c r="F190" t="n">
        <v>19</v>
      </c>
    </row>
    <row r="191">
      <c r="A191" s="10" t="s">
        <v>54</v>
      </c>
      <c r="B191" s="11" t="s">
        <v>55</v>
      </c>
      <c r="C191" s="7" t="str">
        <f>[1]sumofemp!$A$8</f>
        <v>07</v>
      </c>
      <c r="D191" s="8" t="s">
        <v>17</v>
      </c>
      <c r="E191" t="n">
        <v>1697</v>
      </c>
      <c r="F191" t="n">
        <v>5</v>
      </c>
    </row>
    <row r="192">
      <c r="A192" s="10" t="s">
        <v>54</v>
      </c>
      <c r="B192" s="11" t="s">
        <v>55</v>
      </c>
      <c r="C192" s="7" t="str">
        <f>[1]sumofemp!$A$9</f>
        <v>08</v>
      </c>
      <c r="D192" s="8" t="s">
        <v>18</v>
      </c>
      <c r="E192" t="n">
        <v>668</v>
      </c>
      <c r="F192" t="n">
        <v>1</v>
      </c>
    </row>
    <row r="193">
      <c r="A193" s="10" t="s">
        <v>54</v>
      </c>
      <c r="B193" s="11" t="s">
        <v>55</v>
      </c>
      <c r="C193" s="7" t="str">
        <f>[1]sumofemp!$A$10</f>
        <v>09</v>
      </c>
      <c r="D193" s="8" t="s">
        <v>19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Wilcox</dc:creator>
  <cp:lastModifiedBy>Antonio Solorio</cp:lastModifiedBy>
  <dcterms:created xsi:type="dcterms:W3CDTF">2020-02-11T00:29:40Z</dcterms:created>
  <dcterms:modified xsi:type="dcterms:W3CDTF">2024-02-05T20:50:50Z</dcterms:modified>
</cp:coreProperties>
</file>